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4.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5.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tables/table6.xml" ContentType="application/vnd.openxmlformats-officedocument.spreadsheetml.table+xml"/>
  <Override PartName="/xl/comments5.xml" ContentType="application/vnd.openxmlformats-officedocument.spreadsheetml.comments+xml"/>
  <Override PartName="/xl/threadedComments/threadedComment5.xml" ContentType="application/vnd.ms-excel.threadedcomments+xml"/>
  <Override PartName="/xl/tables/table7.xml" ContentType="application/vnd.openxmlformats-officedocument.spreadsheetml.table+xml"/>
  <Override PartName="/xl/comments6.xml" ContentType="application/vnd.openxmlformats-officedocument.spreadsheetml.comments+xml"/>
  <Override PartName="/xl/threadedComments/threadedComment6.xml" ContentType="application/vnd.ms-excel.threadedcomments+xml"/>
  <Override PartName="/xl/tables/table8.xml" ContentType="application/vnd.openxmlformats-officedocument.spreadsheetml.table+xml"/>
  <Override PartName="/xl/queryTables/queryTable1.xml" ContentType="application/vnd.openxmlformats-officedocument.spreadsheetml.queryTable+xml"/>
  <Override PartName="/xl/comments7.xml" ContentType="application/vnd.openxmlformats-officedocument.spreadsheetml.comments+xml"/>
  <Override PartName="/xl/threadedComments/threadedComment7.xml" ContentType="application/vnd.ms-excel.threadedcomments+xml"/>
  <Override PartName="/xl/tables/table9.xml" ContentType="application/vnd.openxmlformats-officedocument.spreadsheetml.table+xml"/>
  <Override PartName="/xl/comments8.xml" ContentType="application/vnd.openxmlformats-officedocument.spreadsheetml.comments+xml"/>
  <Override PartName="/xl/threadedComments/threadedComment8.xml" ContentType="application/vnd.ms-excel.threadedcomments+xml"/>
  <Override PartName="/xl/tables/table10.xml" ContentType="application/vnd.openxmlformats-officedocument.spreadsheetml.table+xml"/>
  <Override PartName="/xl/comments9.xml" ContentType="application/vnd.openxmlformats-officedocument.spreadsheetml.comments+xml"/>
  <Override PartName="/xl/threadedComments/threadedComment9.xml" ContentType="application/vnd.ms-excel.threadedcomments+xml"/>
  <Override PartName="/xl/tables/table11.xml" ContentType="application/vnd.openxmlformats-officedocument.spreadsheetml.table+xml"/>
  <Override PartName="/xl/comments10.xml" ContentType="application/vnd.openxmlformats-officedocument.spreadsheetml.comments+xml"/>
  <Override PartName="/xl/threadedComments/threadedComment10.xml" ContentType="application/vnd.ms-excel.threadedcomments+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5"/>
  <workbookPr hidePivotFieldList="1" defaultThemeVersion="202300"/>
  <mc:AlternateContent xmlns:mc="http://schemas.openxmlformats.org/markup-compatibility/2006">
    <mc:Choice Requires="x15">
      <x15ac:absPath xmlns:x15ac="http://schemas.microsoft.com/office/spreadsheetml/2010/11/ac" url="C:\Trabajo\OAA\Proceso Digital\Inicio\Etapa 2\2 A\Esquema\"/>
    </mc:Choice>
  </mc:AlternateContent>
  <xr:revisionPtr revIDLastSave="0" documentId="13_ncr:1_{437C3AFA-811E-4FFC-B5E6-0105ABC1AD0E}" xr6:coauthVersionLast="47" xr6:coauthVersionMax="47" xr10:uidLastSave="{00000000-0000-0000-0000-000000000000}"/>
  <bookViews>
    <workbookView xWindow="29130" yWindow="645" windowWidth="27630" windowHeight="14475" activeTab="1" xr2:uid="{98C4F010-F142-48FE-BBBF-83985AAE6230}"/>
  </bookViews>
  <sheets>
    <sheet name="Esquema de Relaciones" sheetId="13" r:id="rId1"/>
    <sheet name="AltaEntidades" sheetId="1" r:id="rId2"/>
    <sheet name="CodIdentTrib" sheetId="2" r:id="rId3"/>
    <sheet name="TipoSoc" sheetId="3" r:id="rId4"/>
    <sheet name="TipoIVA" sheetId="4" r:id="rId5"/>
    <sheet name="EntEsqAceptados" sheetId="5" r:id="rId6"/>
    <sheet name="Esquemas" sheetId="7" r:id="rId7"/>
    <sheet name="DocumRecibida" sheetId="8" r:id="rId8"/>
    <sheet name="Paises" sheetId="9" r:id="rId9"/>
    <sheet name="Provincias" sheetId="10" r:id="rId10"/>
    <sheet name="Municipios" sheetId="11" r:id="rId11"/>
    <sheet name="EstadoAprobacion" sheetId="12" r:id="rId12"/>
    <sheet name="Auxiliar" sheetId="6" r:id="rId13"/>
    <sheet name="ENTID-CUIT-ESQUEMA" sheetId="14" r:id="rId14"/>
  </sheets>
  <definedNames>
    <definedName name="_xlnm._FilterDatabase" localSheetId="1" hidden="1">AltaEntidades!$CG$3:$CG$76</definedName>
    <definedName name="_xlcn.WorksheetConnection_0240801AltaEntidadesActualizado.xlsxAltaEntidades1" hidden="1">AltaEntidades[]</definedName>
    <definedName name="_xlcn.WorksheetConnection_0240801AltaEntidadesActualizado.xlsxCodIdentTrib1" hidden="1">CodIdentTrib[]</definedName>
    <definedName name="_xlcn.WorksheetConnection_0240801AltaEntidadesActualizado.xlsxDocumRecib1" hidden="1">DocumRecib[]</definedName>
    <definedName name="_xlcn.WorksheetConnection_0240801AltaEntidadesActualizado.xlsxEntidEsqAcept1" hidden="1">EntidEsqAcept[]</definedName>
    <definedName name="_xlcn.WorksheetConnection_0240801AltaEntidadesActualizado.xlsxEsquema1" hidden="1">Esquema[]</definedName>
    <definedName name="_xlcn.WorksheetConnection_0240801AltaEntidadesActualizado.xlsxEstadosAprobacion1" hidden="1">EstadosAprobacion[]</definedName>
    <definedName name="_xlcn.WorksheetConnection_0240801AltaEntidadesActualizado.xlsxMunicipios1" hidden="1">Municipios[]</definedName>
    <definedName name="_xlcn.WorksheetConnection_0240801AltaEntidadesActualizado.xlsxPROVINCIAS1" hidden="1">PROVINCIAS[]</definedName>
    <definedName name="_xlcn.WorksheetConnection_0240801AltaEntidadesActualizado.xlsxtblPaises1" hidden="1">tblPaises[]</definedName>
    <definedName name="_xlcn.WorksheetConnection_0240801AltaEntidadesActualizado.xlsxTipoIVA1" hidden="1">TipoIVA[]</definedName>
    <definedName name="_xlcn.WorksheetConnection_0240801AltaEntidadesActualizado.xlsxTipoSoc1" hidden="1">TipoSoc[]</definedName>
    <definedName name="DatosExternos_2" localSheetId="8" hidden="1">Paises!$B$1:$D$198</definedName>
  </definedNames>
  <calcPr calcId="191029"/>
  <extLst>
    <ext xmlns:x15="http://schemas.microsoft.com/office/spreadsheetml/2010/11/main" uri="{FCE2AD5D-F65C-4FA6-A056-5C36A1767C68}">
      <x15:dataModel>
        <x15:modelTables>
          <x15:modelTable id="AltaEntidades" name="AltaEntidades" connection="WorksheetConnection_024-08-01 Alta Entidades Actualizado.xlsx!AltaEntidades"/>
          <x15:modelTable id="CodIdentTrib" name="CodIdentTrib" connection="WorksheetConnection_024-08-01 Alta Entidades Actualizado.xlsx!CodIdentTrib"/>
          <x15:modelTable id="TipoSoc" name="TipoSoc" connection="WorksheetConnection_024-08-01 Alta Entidades Actualizado.xlsx!TipoSoc"/>
          <x15:modelTable id="TipoIVA" name="TipoIVA" connection="WorksheetConnection_024-08-01 Alta Entidades Actualizado.xlsx!TipoIVA"/>
          <x15:modelTable id="EntidEsqAcept" name="EntidEsqAcept" connection="WorksheetConnection_024-08-01 Alta Entidades Actualizado.xlsx!EntidEsqAcept"/>
          <x15:modelTable id="Esquema" name="Esquema" connection="WorksheetConnection_024-08-01 Alta Entidades Actualizado.xlsx!Esquema"/>
          <x15:modelTable id="DocumRecib" name="DocumRecib" connection="WorksheetConnection_024-08-01 Alta Entidades Actualizado.xlsx!DocumRecib"/>
          <x15:modelTable id="tblPaises" name="tblPaises" connection="WorksheetConnection_024-08-01 Alta Entidades Actualizado.xlsx!tblPaises"/>
          <x15:modelTable id="PROVINCIAS" name="PROVINCIAS" connection="WorksheetConnection_024-08-01 Alta Entidades Actualizado.xlsx!PROVINCIAS"/>
          <x15:modelTable id="Municipios" name="Municipios" connection="WorksheetConnection_024-08-01 Alta Entidades Actualizado.xlsx!Municipios"/>
          <x15:modelTable id="EstadosAprobacion" name="EstadosAprobacion" connection="WorksheetConnection_024-08-01 Alta Entidades Actualizado.xlsx!EstadosAprobacion"/>
        </x15:modelTables>
        <x15:modelRelationships>
          <x15:modelRelationship fromTable="AltaEntidades" fromColumn="IDPais" toTable="tblPaises" toColumn="ID PAIS"/>
          <x15:modelRelationship fromTable="AltaEntidades" fromColumn="idTipoSociedad" toTable="TipoSoc" toColumn="IDTipoSociedad"/>
          <x15:modelRelationship fromTable="AltaEntidades" fromColumn="idTipoResponsableIVA" toTable="TipoIVA" toColumn="IDCodIVA"/>
          <x15:modelRelationship fromTable="AltaEntidades" fromColumn="idCodIdentTribut" toTable="CodIdentTrib" toColumn="IDCodigoCompl"/>
          <x15:modelRelationship fromTable="AltaEntidades" fromColumn="IDEstadoAprob" toTable="EntidEsqAcept" toColumn="IDEstadoAprob"/>
          <x15:modelRelationship fromTable="AltaEntidades" fromColumn="IDProvincia" toTable="PROVINCIAS" toColumn="IDPROVINCIA"/>
          <x15:modelRelationship fromTable="AltaEntidades" fromColumn="IDEstadoAprob" toTable="EstadosAprobacion" toColumn="IDEstadoAprob"/>
          <x15:modelRelationship fromTable="AltaEntidades" fromColumn="IdEntidad" toTable="DocumRecib" toColumn="IdEntidad"/>
          <x15:modelRelationship fromTable="Esquema" fromColumn="IDEsquema" toTable="EntidEsqAcept" toColumn="IDEsquema"/>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4" l="1"/>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2" i="14"/>
  <c r="G2"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E170" i="11"/>
  <c r="E171" i="11" s="1"/>
  <c r="E172" i="11" s="1"/>
  <c r="E173" i="11" s="1"/>
  <c r="E174" i="11" s="1"/>
  <c r="E175" i="11" s="1"/>
  <c r="E176" i="11" s="1"/>
  <c r="E177" i="11" s="1"/>
  <c r="E178" i="11" s="1"/>
  <c r="E179" i="11" s="1"/>
  <c r="E180" i="11" s="1"/>
  <c r="E181" i="11" s="1"/>
  <c r="E182" i="11" s="1"/>
  <c r="E183" i="11" s="1"/>
  <c r="E184" i="11" s="1"/>
  <c r="E185" i="11" s="1"/>
  <c r="E186" i="11" s="1"/>
  <c r="E187" i="11" s="1"/>
  <c r="E188" i="11" s="1"/>
  <c r="E189" i="11" s="1"/>
  <c r="E190" i="11" s="1"/>
  <c r="E191" i="11" s="1"/>
  <c r="E192" i="11" s="1"/>
  <c r="E193" i="11" s="1"/>
  <c r="J29" i="7"/>
  <c r="J28" i="7"/>
  <c r="J27" i="7"/>
  <c r="J26" i="7"/>
  <c r="J25" i="7"/>
  <c r="J24" i="7"/>
  <c r="J23" i="7"/>
  <c r="J22" i="7"/>
  <c r="K21" i="7"/>
  <c r="J21" i="7"/>
  <c r="K20" i="7"/>
  <c r="J20" i="7"/>
  <c r="K19" i="7"/>
  <c r="J19" i="7"/>
  <c r="K18" i="7"/>
  <c r="J18" i="7"/>
  <c r="K17" i="7"/>
  <c r="J17" i="7"/>
  <c r="K16" i="7"/>
  <c r="J16" i="7"/>
  <c r="K15" i="7"/>
  <c r="J15" i="7"/>
  <c r="K14" i="7"/>
  <c r="J14" i="7"/>
  <c r="K13" i="7"/>
  <c r="J13" i="7"/>
  <c r="K12" i="7"/>
  <c r="J12" i="7"/>
  <c r="K11" i="7"/>
  <c r="J11" i="7"/>
  <c r="K10" i="7"/>
  <c r="J10" i="7"/>
  <c r="K9" i="7"/>
  <c r="J9" i="7"/>
  <c r="K8" i="7"/>
  <c r="J8" i="7"/>
  <c r="K7" i="7"/>
  <c r="J7" i="7"/>
  <c r="K6" i="7"/>
  <c r="J6" i="7"/>
  <c r="K5" i="7"/>
  <c r="J5" i="7"/>
  <c r="K4" i="7"/>
  <c r="J4" i="7"/>
  <c r="K3" i="7"/>
  <c r="J3" i="7"/>
  <c r="K2" i="7"/>
  <c r="J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tc={9F86224E-13C9-4371-A78A-5D2A661E1FF8}</author>
    <author>tc={3D1C8473-D9CF-4149-B23B-9FD2785252E3}</author>
    <author>tc={98115103-60AA-4168-846B-0522DF95AF07}</author>
    <author>tc={C6799700-EEA6-4474-9B35-08AF97885488}</author>
    <author>tc={668AE32D-EBA4-4DFE-900F-3B4488616414}</author>
    <author>tc={3D45204C-8798-4D4C-A0F4-3409EC9D3E7D}</author>
  </authors>
  <commentList>
    <comment ref="A1" authorId="0" shapeId="0" xr:uid="{9F86224E-13C9-4371-A78A-5D2A661E1FF8}">
      <text>
        <t>[Comentario encadenado]
Su versión de Excel le permite leer este comentario encadenado; sin embargo, las ediciones que se apliquen se quitarán si el archivo se abre en una versión más reciente de Excel. Más información: https://go.microsoft.com/fwlink/?linkid=870924
Comentario:
    Es el ID del Código de Identificación Tributaria</t>
      </text>
    </comment>
    <comment ref="B1" authorId="1" shapeId="0" xr:uid="{3D1C8473-D9CF-4149-B23B-9FD2785252E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Descripción del IDCODIGO </t>
      </text>
    </comment>
    <comment ref="C1" authorId="2" shapeId="0" xr:uid="{98115103-60AA-4168-846B-0522DF95AF07}">
      <text>
        <t>[Comentario encadenado]
Su versión de Excel le permite leer este comentario encadenado; sin embargo, las ediciones que se apliquen se quitarán si el archivo se abre en una versión más reciente de Excel. Más información: https://go.microsoft.com/fwlink/?linkid=870924
Comentario:
    País al que corresponde el Código de Identificación Tributaria</t>
      </text>
    </comment>
    <comment ref="D1" authorId="3" shapeId="0" xr:uid="{C6799700-EEA6-4474-9B35-08AF97885488}">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 la forma de carga (masiva por sistema o el nombre del usuario en el caso de carga en forma unitaria) El sistema lo registra automáticamente</t>
      </text>
    </comment>
    <comment ref="E1" authorId="4" shapeId="0" xr:uid="{668AE32D-EBA4-4DFE-900F-3B448861641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 (dd/mm/yyyy hh:mm:ss) El sistema debe colocarla en forma automática en el momento de producirse el evento 
</t>
      </text>
    </comment>
    <comment ref="F1" authorId="5" shapeId="0" xr:uid="{3D45204C-8798-4D4C-A0F4-3409EC9D3E7D}">
      <text>
        <t>[Comentario encadenado]
Su versión de Excel le permite leer este comentario encadenado; sin embargo, las ediciones que se apliquen se quitarán si el archivo se abre en una versión más reciente de Excel. Más información: https://go.microsoft.com/fwlink/?linkid=870924
Comentario:
    Tipo de Proceso debe figurar el tipo de proceso (alta-baja-modificación) el sistema lo registra automáticamente</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tc={F3A5E8B6-19B8-4279-8297-1503046698F1}</author>
    <author>tc={867F5DAB-82CC-482F-85E1-572B7DFAE520}</author>
    <author>tc={90CD3DF4-37C0-400C-B16F-B16FE5E72D49}</author>
  </authors>
  <commentList>
    <comment ref="C1" authorId="0" shapeId="0" xr:uid="{F3A5E8B6-19B8-4279-8297-1503046698F1}">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 la forma de carga (masiva por sistema o el nombre del usuario en el caso de carga en forma unitaria) El sistema lo registra automáticamente</t>
      </text>
    </comment>
    <comment ref="D1" authorId="1" shapeId="0" xr:uid="{867F5DAB-82CC-482F-85E1-572B7DFAE52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Fecha(dd/mm/yyyy hh:mm:ss) El sistema debe colocarla en forma automática en el momento de producirse el evento </t>
      </text>
    </comment>
    <comment ref="E1" authorId="2" shapeId="0" xr:uid="{90CD3DF4-37C0-400C-B16F-B16FE5E72D49}">
      <text>
        <t>[Comentario encadenado]
Su versión de Excel le permite leer este comentario encadenado; sin embargo, las ediciones que se apliquen se quitarán si el archivo se abre en una versión más reciente de Excel. Más información: https://go.microsoft.com/fwlink/?linkid=870924
Comentario:
    Tipo de Proceso debe figurar el tipo de proceso (alta-baja-modificación) el sistema lo registra automáticamente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tc={7A01C16B-81C6-4E2F-B22C-86BEB6611F68}</author>
    <author>tc={5CB67373-11B4-44C8-86BB-2BECA6DAA65E}</author>
    <author>tc={AB199E4F-6DE9-46B6-BBF0-6F48947C1E20}</author>
    <author>tc={FE331F37-7B2E-4DEE-A225-77E02668E04A}</author>
    <author>tc={A02E6A20-76E9-4DE4-A0FA-B31672A64B51}</author>
  </authors>
  <commentList>
    <comment ref="A1" authorId="0" shapeId="0" xr:uid="{7A01C16B-81C6-4E2F-B22C-86BEB6611F6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ID Tipo de Sociedad </t>
      </text>
    </comment>
    <comment ref="B1" authorId="1" shapeId="0" xr:uid="{5CB67373-11B4-44C8-86BB-2BECA6DAA65E}">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Descripción del Tipo de Sociedad</t>
      </text>
    </comment>
    <comment ref="C1" authorId="2" shapeId="0" xr:uid="{AB199E4F-6DE9-46B6-BBF0-6F48947C1E20}">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 la forma de carga (masiva por sistema o el nombre del usuario en el caso de carga en forma unitaria) El sistema lo registra automáticamente</t>
      </text>
    </comment>
    <comment ref="D1" authorId="3" shapeId="0" xr:uid="{FE331F37-7B2E-4DEE-A225-77E02668E04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 (dd/mm/yyyy hh:mm:ss) El sistema debe colocarla en forma automática en el momento de producirse el evento </t>
      </text>
    </comment>
    <comment ref="E1" authorId="4" shapeId="0" xr:uid="{A02E6A20-76E9-4DE4-A0FA-B31672A64B51}">
      <text>
        <t>[Comentario encadenado]
Su versión de Excel le permite leer este comentario encadenado; sin embargo, las ediciones que se apliquen se quitarán si el archivo se abre en una versión más reciente de Excel. Más información: https://go.microsoft.com/fwlink/?linkid=870924
Comentario:
    Tipo de Proceso debe figurar el tipo de proceso (alta-baja-modificación) el sistema lo registra automáticamente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tc={0F05BA76-2E4F-41CC-911F-0D5DFCF8F607}</author>
    <author>tc={DE8A667A-1E7E-47E0-87B9-B4E5AE89D7B1}</author>
    <author>tc={59A23833-B10E-467C-A1E7-56FB693037FE}</author>
    <author>tc={791765CB-66C4-427C-B2AC-8298A2F100FE}</author>
    <author>tc={32EAB4F5-60A7-4300-A11C-E0FBD3D72385}</author>
  </authors>
  <commentList>
    <comment ref="A1" authorId="0" shapeId="0" xr:uid="{0F05BA76-2E4F-41CC-911F-0D5DFCF8F607}">
      <text>
        <t>[Comentario encadenado]
Su versión de Excel le permite leer este comentario encadenado; sin embargo, las ediciones que se apliquen se quitarán si el archivo se abre en una versión más reciente de Excel. Más información: https://go.microsoft.com/fwlink/?linkid=870924
Comentario:
    ID del Tipo de Responsable de IVA</t>
      </text>
    </comment>
    <comment ref="B1" authorId="1" shapeId="0" xr:uid="{DE8A667A-1E7E-47E0-87B9-B4E5AE89D7B1}">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Descripción de los ID de Tipo de Responsable de IVA</t>
      </text>
    </comment>
    <comment ref="C1" authorId="2" shapeId="0" xr:uid="{59A23833-B10E-467C-A1E7-56FB693037FE}">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 la forma de carga (masiva por sistema o el nombre del usuario en el caso de carga en forma unitaria) El sistema lo registra automáticamente</t>
      </text>
    </comment>
    <comment ref="D1" authorId="3" shapeId="0" xr:uid="{791765CB-66C4-427C-B2AC-8298A2F100F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 (dd/mm/yyyy hh:mm:ss) El sistema debe colocarla en forma automática en el momento de producirse el evento </t>
      </text>
    </comment>
    <comment ref="E1" authorId="4" shapeId="0" xr:uid="{32EAB4F5-60A7-4300-A11C-E0FBD3D72385}">
      <text>
        <t>[Comentario encadenado]
Su versión de Excel le permite leer este comentario encadenado; sin embargo, las ediciones que se apliquen se quitarán si el archivo se abre en una versión más reciente de Excel. Más información: https://go.microsoft.com/fwlink/?linkid=870924
Comentario:
    Tipo de Proceso debe figurar el tipo de proceso (alta-baja-modificación) el sistema lo registra automáticamente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tc={3B305540-47B0-4490-A86A-F9AA39A8951D}</author>
    <author>tc={A91099DD-38F3-4855-B6B0-62C2D8C7C29F}</author>
    <author>tc={F4D1ACC0-019D-4135-A513-150E3D491742}</author>
    <author>tc={09EFAEAA-31B2-4091-90B4-5FE11089BC16}</author>
  </authors>
  <commentList>
    <comment ref="A1" authorId="0" shapeId="0" xr:uid="{3B305540-47B0-4490-A86A-F9AA39A8951D}">
      <text>
        <t>[Comentario encadenado]
Su versión de Excel le permite leer este comentario encadenado; sin embargo, las ediciones que se apliquen se quitarán si el archivo se abre en una versión más reciente de Excel. Más información: https://go.microsoft.com/fwlink/?linkid=870924
Comentario:
    ID ENTIDAD Es el código de Identificación de la Entidad (Se relaciona con el campo IDEntidad (Numero de Identif. Tributaria de la Tabla Alta Entidad Provisoria)</t>
      </text>
    </comment>
    <comment ref="B1" authorId="1" shapeId="0" xr:uid="{A91099DD-38F3-4855-B6B0-62C2D8C7C29F}">
      <text>
        <t>[Comentario encadenado]
Su versión de Excel le permite leer este comentario encadenado; sin embargo, las ediciones que se apliquen se quitarán si el archivo se abre en una versión más reciente de Excel. Más información: https://go.microsoft.com/fwlink/?linkid=870924
Comentario:
    Es el campo Sigla que figura en la Tabla ESQUEMA -SUB ESQUEMA - TIPO - ALCANCE (Sigla)</t>
      </text>
    </comment>
    <comment ref="C1" authorId="2" shapeId="0" xr:uid="{F4D1ACC0-019D-4135-A513-150E3D491742}">
      <text>
        <t>[Comentario encadenado]
Su versión de Excel le permite leer este comentario encadenado; sin embargo, las ediciones que se apliquen se quitarán si el archivo se abre en una versión más reciente de Excel. Más información: https://go.microsoft.com/fwlink/?linkid=870924
Comentario:
    Es el estado que figura en la Tabla de Pedido de Alta de Entidades las que quedan en estado de Aceptada son las que quedan para cuando se solicita el pedido de acreditación</t>
      </text>
    </comment>
    <comment ref="D1" authorId="3" shapeId="0" xr:uid="{09EFAEAA-31B2-4091-90B4-5FE11089BC1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Fecha(dd/mm/yyyy hh:mm:ss) El sistema debe colocarla en forma automática en el momento de producirse el evento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tc={0D1BBBB3-7FB6-43CA-BD37-9246647A96F8}</author>
    <author>tc={CBE7F95E-19DF-437D-89A2-748A88DC3E56}</author>
    <author>tc={83B6ABAF-2BD7-4323-B5CE-23CCF110F7C9}</author>
    <author>tc={F00AD80D-E8F3-4933-B93A-8B538B7CF86D}</author>
    <author>tc={29F595EA-4E29-4AE9-9AAB-CC87676E5729}</author>
    <author>tc={9000B5D8-3EFA-4DB7-9FBB-FDD1B1D069CF}</author>
    <author>tc={5ED9DE4B-2BD4-457B-B939-879B38AB2E2F}</author>
    <author>tc={91C9A049-6754-4F3A-BE6C-1B8641C12147}</author>
    <author>tc={F25106D4-8EB2-4CEE-B56A-DD74A7914CD0}</author>
    <author>tc={8ACCBFC6-A55E-4412-BC0F-DFC89DF37650}</author>
    <author>tc={C13E717A-B2B2-4383-B13A-8928AC69327B}</author>
    <author>tc={28B191B6-FA50-49BB-845A-96A57D3708C6}</author>
    <author>tc={2756CFC8-FFC6-4449-A437-C9223F71F5B2}</author>
  </authors>
  <commentList>
    <comment ref="A1" authorId="0" shapeId="0" xr:uid="{0D1BBBB3-7FB6-43CA-BD37-9246647A96F8}">
      <text>
        <t>[Comentario encadenado]
Su versión de Excel le permite leer este comentario encadenado; sin embargo, las ediciones que se apliquen se quitarán si el archivo se abre en una versión más reciente de Excel. Más información: https://go.microsoft.com/fwlink/?linkid=870924
Comentario:
    IDESQUEMA</t>
      </text>
    </comment>
    <comment ref="B1" authorId="1" shapeId="0" xr:uid="{CBE7F95E-19DF-437D-89A2-748A88DC3E56}">
      <text>
        <t>[Comentario encadenado]
Su versión de Excel le permite leer este comentario encadenado; sin embargo, las ediciones que se apliquen se quitarán si el archivo se abre en una versión más reciente de Excel. Más información: https://go.microsoft.com/fwlink/?linkid=870924
Comentario:
    Detalle del IDESQUEMA</t>
      </text>
    </comment>
    <comment ref="C1" authorId="2" shapeId="0" xr:uid="{83B6ABAF-2BD7-4323-B5CE-23CCF110F7C9}">
      <text>
        <t>[Comentario encadenado]
Su versión de Excel le permite leer este comentario encadenado; sin embargo, las ediciones que se apliquen se quitarán si el archivo se abre en una versión más reciente de Excel. Más información: https://go.microsoft.com/fwlink/?linkid=870924
Comentario:
    ID Sub Esquema</t>
      </text>
    </comment>
    <comment ref="D1" authorId="3" shapeId="0" xr:uid="{F00AD80D-E8F3-4933-B93A-8B538B7CF86D}">
      <text>
        <t>[Comentario encadenado]
Su versión de Excel le permite leer este comentario encadenado; sin embargo, las ediciones que se apliquen se quitarán si el archivo se abre en una versión más reciente de Excel. Más información: https://go.microsoft.com/fwlink/?linkid=870924
Comentario:
    Detalle del ID Sub Esquema</t>
      </text>
    </comment>
    <comment ref="E1" authorId="4" shapeId="0" xr:uid="{29F595EA-4E29-4AE9-9AAB-CC87676E5729}">
      <text>
        <t>[Comentario encadenado]
Su versión de Excel le permite leer este comentario encadenado; sin embargo, las ediciones que se apliquen se quitarán si el archivo se abre en una versión más reciente de Excel. Más información: https://go.microsoft.com/fwlink/?linkid=870924
Comentario:
    ID Tipo</t>
      </text>
    </comment>
    <comment ref="F1" authorId="5" shapeId="0" xr:uid="{9000B5D8-3EFA-4DB7-9FBB-FDD1B1D069CF}">
      <text>
        <t>[Comentario encadenado]
Su versión de Excel le permite leer este comentario encadenado; sin embargo, las ediciones que se apliquen se quitarán si el archivo se abre en una versión más reciente de Excel. Más información: https://go.microsoft.com/fwlink/?linkid=870924
Comentario:
    Detalle de ID Tipo</t>
      </text>
    </comment>
    <comment ref="G1" authorId="6" shapeId="0" xr:uid="{5ED9DE4B-2BD4-457B-B939-879B38AB2E2F}">
      <text>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Identificación de cada Esquema</t>
      </text>
    </comment>
    <comment ref="H1" authorId="7" shapeId="0" xr:uid="{91C9A049-6754-4F3A-BE6C-1B8641C12147}">
      <text>
        <t>[Comentario encadenado]
Su versión de Excel le permite leer este comentario encadenado; sin embargo, las ediciones que se apliquen se quitarán si el archivo se abre en una versión más reciente de Excel. Más información: https://go.microsoft.com/fwlink/?linkid=870924
Comentario:
    ID Alcance</t>
      </text>
    </comment>
    <comment ref="I1" authorId="8" shapeId="0" xr:uid="{F25106D4-8EB2-4CEE-B56A-DD74A7914CD0}">
      <text>
        <t>[Comentario encadenado]
Su versión de Excel le permite leer este comentario encadenado; sin embargo, las ediciones que se apliquen se quitarán si el archivo se abre en una versión más reciente de Excel. Más información: https://go.microsoft.com/fwlink/?linkid=870924
Comentario:
    Detalle del Alcance</t>
      </text>
    </comment>
    <comment ref="J1" authorId="9" shapeId="0" xr:uid="{8ACCBFC6-A55E-4412-BC0F-DFC89DF3765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Identificación Numérica del Esquema </t>
      </text>
    </comment>
    <comment ref="L1" authorId="10" shapeId="0" xr:uid="{C13E717A-B2B2-4383-B13A-8928AC69327B}">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 la forma de carga (masiva por sistema o el nombre del usuario en el caso de carga en forma unitaria) El sistema lo registra automáticamente</t>
      </text>
    </comment>
    <comment ref="M1" authorId="11" shapeId="0" xr:uid="{28B191B6-FA50-49BB-845A-96A57D3708C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Fecha(dd/mm/yyyy hh:mm:ss) El sistema debe colocarla en forma automática en el momento de producirse el evento </t>
      </text>
    </comment>
    <comment ref="N1" authorId="12" shapeId="0" xr:uid="{2756CFC8-FFC6-4449-A437-C9223F71F5B2}">
      <text>
        <t>[Comentario encadenado]
Su versión de Excel le permite leer este comentario encadenado; sin embargo, las ediciones que se apliquen se quitarán si el archivo se abre en una versión más reciente de Excel. Más información: https://go.microsoft.com/fwlink/?linkid=870924
Comentario:
    Tipo de Proceso debe figurar el tipo de proceso (alta-baja-modificación) el sistema lo registra automáticamente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tc={77F7162C-0149-4BC7-A2B5-23308CF69ED3}</author>
    <author>tc={11FF059F-CB0B-4A7B-BB0D-E7E480513D87}</author>
    <author>tc={BF8CC793-09F1-4259-85EB-5863D9B73FC6}</author>
    <author>tc={C0A03B71-2DA3-4835-B8EE-1D4D179E7B3E}</author>
    <author>tc={B877A43A-D807-4812-B8CD-F91E92A6DEDE}</author>
    <author>tc={2866B513-1050-4F59-B1DD-5288E11EE572}</author>
  </authors>
  <commentList>
    <comment ref="A1" authorId="0" shapeId="0" xr:uid="{77F7162C-0149-4BC7-A2B5-23308CF69ED3}">
      <text>
        <t>[Comentario encadenado]
Su versión de Excel le permite leer este comentario encadenado; sin embargo, las ediciones que se apliquen se quitarán si el archivo se abre en una versión más reciente de Excel. Más información: https://go.microsoft.com/fwlink/?linkid=870924
Comentario:
    ID ENTIDAD Es el código de Identificación de la Entidad (Se relaciona con el campo Numero de Identif. Tributaria de la Tabla Alta Entidad Provisoria)</t>
      </text>
    </comment>
    <comment ref="B1" authorId="1" shapeId="0" xr:uid="{11FF059F-CB0B-4A7B-BB0D-E7E480513D87}">
      <text>
        <t>[Comentario encadenado]
Su versión de Excel le permite leer este comentario encadenado; sin embargo, las ediciones que se apliquen se quitarán si el archivo se abre en una versión más reciente de Excel. Más información: https://go.microsoft.com/fwlink/?linkid=870924
Comentario:
    Campo que contiene el acceso al/los archivo/s recibidos de la Entidad que forman parte de la documentación respaldatoria</t>
      </text>
    </comment>
    <comment ref="C1" authorId="2" shapeId="0" xr:uid="{BF8CC793-09F1-4259-85EB-5863D9B73FC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el estado que figura en la Tabla de Pedido de Alta de Entidades las que quedan en estado de Aceptada son las que quedan para cuando se solicita el pedido de acreditación
</t>
      </text>
    </comment>
    <comment ref="D1" authorId="3" shapeId="0" xr:uid="{C0A03B71-2DA3-4835-B8EE-1D4D179E7B3E}">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Registro de quien realizo la carga de la información respaldatoria (Entidad y/o el OAA)</t>
      </text>
    </comment>
    <comment ref="E1" authorId="4" shapeId="0" xr:uid="{B877A43A-D807-4812-B8CD-F91E92A6DED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Fecha(dd/mm/yyyy hh:mm:ss) El sistema debe colocarla en forma automática en el momento de producirse el evento </t>
      </text>
    </comment>
    <comment ref="F1" authorId="5" shapeId="0" xr:uid="{2866B513-1050-4F59-B1DD-5288E11EE572}">
      <text>
        <t>[Comentario encadenado]
Su versión de Excel le permite leer este comentario encadenado; sin embargo, las ediciones que se apliquen se quitarán si el archivo se abre en una versión más reciente de Excel. Más información: https://go.microsoft.com/fwlink/?linkid=870924
Comentario:
    Tipo de Proceso debe figurar el tipo de proceso (alta-baja-modificación) el sistema lo registra automáticamente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tc={037B1DEB-7E9B-4F86-A312-FACA3174B36A}</author>
    <author>tc={D13B6FB8-91F6-404B-835B-1C93DD1E7F2F}</author>
    <author>tc={CFD3C0BD-A23C-494D-8E50-010C673906EB}</author>
    <author>tc={1D2214DF-4A48-4ADF-BCE4-9C89789DA426}</author>
    <author>tc={4A5AAFC8-64ED-4C3B-9339-04493D2824CF}</author>
    <author>tc={97F21AB2-C900-48DB-81DE-7E67FD743B4F}</author>
    <author>tc={D4902D3E-50E0-440C-AE86-AF47824944D6}</author>
  </authors>
  <commentList>
    <comment ref="A1" authorId="0" shapeId="0" xr:uid="{037B1DEB-7E9B-4F86-A312-FACA3174B36A}">
      <text>
        <t>[Comentario encadenado]
Su versión de Excel le permite leer este comentario encadenado; sin embargo, las ediciones que se apliquen se quitarán si el archivo se abre en una versión más reciente de Excel. Más información: https://go.microsoft.com/fwlink/?linkid=870924
Comentario:
    ID PAIS indica el país  de la entidad que solicita el alta de Entidad se relaciona con la Tabla de Alta de Entidad</t>
      </text>
    </comment>
    <comment ref="B1" authorId="1" shapeId="0" xr:uid="{D13B6FB8-91F6-404B-835B-1C93DD1E7F2F}">
      <text>
        <t>[Comentario encadenado]
Su versión de Excel le permite leer este comentario encadenado; sin embargo, las ediciones que se apliquen se quitarán si el archivo se abre en una versión más reciente de Excel. Más información: https://go.microsoft.com/fwlink/?linkid=870924
Comentario:
    Nombre del País según campo IDPAIS</t>
      </text>
    </comment>
    <comment ref="C1" authorId="2" shapeId="0" xr:uid="{CFD3C0BD-A23C-494D-8E50-010C673906EB}">
      <text>
        <t>[Comentario encadenado]
Su versión de Excel le permite leer este comentario encadenado; sin embargo, las ediciones que se apliquen se quitarán si el archivo se abre en una versión más reciente de Excel. Más información: https://go.microsoft.com/fwlink/?linkid=870924
Comentario:
    Capital del Pais</t>
      </text>
    </comment>
    <comment ref="D1" authorId="3" shapeId="0" xr:uid="{1D2214DF-4A48-4ADF-BCE4-9C89789DA426}">
      <text>
        <t>[Comentario encadenado]
Su versión de Excel le permite leer este comentario encadenado; sin embargo, las ediciones que se apliquen se quitarán si el archivo se abre en una versión más reciente de Excel. Más información: https://go.microsoft.com/fwlink/?linkid=870924
Comentario:
    Continente al que pertnence el país</t>
      </text>
    </comment>
    <comment ref="E1" authorId="4" shapeId="0" xr:uid="{4A5AAFC8-64ED-4C3B-9339-04493D2824CF}">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 la forma de carga (masiva por sistema o el nombre del usuario en el caso de carga en forma unitaria) El sistema lo registra automáticamente</t>
      </text>
    </comment>
    <comment ref="F1" authorId="5" shapeId="0" xr:uid="{97F21AB2-C900-48DB-81DE-7E67FD743B4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Fecha(dd/mm/yyyy hh:mm:ss) El sistema debe colocarla en forma automática en el momento de producirse el evento </t>
      </text>
    </comment>
    <comment ref="G1" authorId="6" shapeId="0" xr:uid="{D4902D3E-50E0-440C-AE86-AF47824944D6}">
      <text>
        <t>[Comentario encadenado]
Su versión de Excel le permite leer este comentario encadenado; sin embargo, las ediciones que se apliquen se quitarán si el archivo se abre en una versión más reciente de Excel. Más información: https://go.microsoft.com/fwlink/?linkid=870924
Comentario:
    Tipo de Proceso debe figurar el tipo de proceso (alta-baja-modificación) el sistema lo registra automáticamente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tc={A8EF1FEA-48E4-4F02-9FA8-84DBD494C133}</author>
    <author>tc={5A76D682-F71E-4522-AB7B-FDA0C3190653}</author>
    <author>tc={F00903FC-EB70-4FC8-9A50-74AEDD37B252}</author>
    <author>tc={44172A1F-8233-43D5-8770-2E15C3D91533}</author>
  </authors>
  <commentList>
    <comment ref="A1" authorId="0" shapeId="0" xr:uid="{A8EF1FEA-48E4-4F02-9FA8-84DBD494C133}">
      <text>
        <t>[Comentario encadenado]
Su versión de Excel le permite leer este comentario encadenado; sin embargo, las ediciones que se apliquen se quitarán si el archivo se abre en una versión más reciente de Excel. Más información: https://go.microsoft.com/fwlink/?linkid=870924
Comentario:
    IDPROVINCIA código de Identificacion de Provincia</t>
      </text>
    </comment>
    <comment ref="B1" authorId="1" shapeId="0" xr:uid="{5A76D682-F71E-4522-AB7B-FDA0C3190653}">
      <text>
        <t>[Comentario encadenado]
Su versión de Excel le permite leer este comentario encadenado; sin embargo, las ediciones que se apliquen se quitarán si el archivo se abre en una versión más reciente de Excel. Más información: https://go.microsoft.com/fwlink/?linkid=870924
Comentario:
    Nombre de la Provincia según campo IDPROVINCIA</t>
      </text>
    </comment>
    <comment ref="C1" authorId="2" shapeId="0" xr:uid="{F00903FC-EB70-4FC8-9A50-74AEDD37B252}">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Registro de quien realizo la carga de la información respaldatoria (Entidad y/o el OAA)</t>
      </text>
    </comment>
    <comment ref="D1" authorId="3" shapeId="0" xr:uid="{44172A1F-8233-43D5-8770-2E15C3D9153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Fecha(dd/mm/yyyy hh:mm:ss) El sistema debe colocarla en forma automática en el momento de producirse el evento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tc={7A21DBEA-C29E-4451-A7AB-51E5BD6836D3}</author>
    <author>tc={A06FE5C6-34D1-4187-ACF0-3A3EA018A811}</author>
    <author>tc={0B1D7F5F-CDAD-4FF0-BD7C-A651BEA88E72}</author>
  </authors>
  <commentList>
    <comment ref="F1" authorId="0" shapeId="0" xr:uid="{7A21DBEA-C29E-4451-A7AB-51E5BD6836D3}">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 la forma de carga (masiva por sistema o el nombre del usuario en el caso de carga en forma unitaria) El sistema lo registra automáticamente</t>
      </text>
    </comment>
    <comment ref="G1" authorId="1" shapeId="0" xr:uid="{A06FE5C6-34D1-4187-ACF0-3A3EA018A81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Fecha(dd/mm/yyyy hh:mm:ss) El sistema debe colocarla en forma automática en el momento de producirse el evento </t>
      </text>
    </comment>
    <comment ref="H1" authorId="2" shapeId="0" xr:uid="{0B1D7F5F-CDAD-4FF0-BD7C-A651BEA88E72}">
      <text>
        <t>[Comentario encadenado]
Su versión de Excel le permite leer este comentario encadenado; sin embargo, las ediciones que se apliquen se quitarán si el archivo se abre en una versión más reciente de Excel. Más información: https://go.microsoft.com/fwlink/?linkid=870924
Comentario:
    Tipo de Proceso debe figurar el tipo de proceso (alta-baja-modificación) el sistema lo registra automáticamente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5416FE-A241-428C-87E7-A9ADA086E7C6}" keepAlive="1" name="Consulta - Todos los países del mundo y sus capitales en orden alfabético" description="Conexión a la consulta 'Todos los países del mundo y sus capitales en orden alfabético' en el libro." type="5" refreshedVersion="8" background="1" saveData="1">
    <dbPr connection="Provider=Microsoft.Mashup.OleDb.1;Data Source=$Workbook$;Location=&quot;Todos los países del mundo y sus capitales en orden alfabético&quot;;Extended Properties=&quot;&quot;" command="SELECT * FROM [Todos los países del mundo y sus capitales en orden alfabético]"/>
  </connection>
  <connection id="2" xr16:uid="{633A25A0-9EDF-4C7C-AC8A-6DA678AFFF67}" keepAlive="1" name="ThisWorkbookDataModel" description="Modelo de datos"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6A53C9C0-63A4-4AA5-901C-AA57BA28508E}" name="WorksheetConnection_024-08-01 Alta Entidades Actualizado.xlsx!AltaEntidades" type="102" refreshedVersion="8" minRefreshableVersion="5">
    <extLst>
      <ext xmlns:x15="http://schemas.microsoft.com/office/spreadsheetml/2010/11/main" uri="{DE250136-89BD-433C-8126-D09CA5730AF9}">
        <x15:connection id="AltaEntidades">
          <x15:rangePr sourceName="_xlcn.WorksheetConnection_0240801AltaEntidadesActualizado.xlsxAltaEntidades1"/>
        </x15:connection>
      </ext>
    </extLst>
  </connection>
  <connection id="4" xr16:uid="{9225A810-0FC9-4C5C-83EF-DD064681B8F1}" name="WorksheetConnection_024-08-01 Alta Entidades Actualizado.xlsx!CodIdentTrib" type="102" refreshedVersion="8" minRefreshableVersion="5">
    <extLst>
      <ext xmlns:x15="http://schemas.microsoft.com/office/spreadsheetml/2010/11/main" uri="{DE250136-89BD-433C-8126-D09CA5730AF9}">
        <x15:connection id="CodIdentTrib">
          <x15:rangePr sourceName="_xlcn.WorksheetConnection_0240801AltaEntidadesActualizado.xlsxCodIdentTrib1"/>
        </x15:connection>
      </ext>
    </extLst>
  </connection>
  <connection id="5" xr16:uid="{240B7D82-53EE-463A-BA24-694A49BF229C}" name="WorksheetConnection_024-08-01 Alta Entidades Actualizado.xlsx!DocumRecib" type="102" refreshedVersion="8" minRefreshableVersion="5">
    <extLst>
      <ext xmlns:x15="http://schemas.microsoft.com/office/spreadsheetml/2010/11/main" uri="{DE250136-89BD-433C-8126-D09CA5730AF9}">
        <x15:connection id="DocumRecib">
          <x15:rangePr sourceName="_xlcn.WorksheetConnection_0240801AltaEntidadesActualizado.xlsxDocumRecib1"/>
        </x15:connection>
      </ext>
    </extLst>
  </connection>
  <connection id="6" xr16:uid="{D5AC722D-61A4-4B36-B5D7-D76491B1E583}" name="WorksheetConnection_024-08-01 Alta Entidades Actualizado.xlsx!EntidEsqAcept" type="102" refreshedVersion="8" minRefreshableVersion="5">
    <extLst>
      <ext xmlns:x15="http://schemas.microsoft.com/office/spreadsheetml/2010/11/main" uri="{DE250136-89BD-433C-8126-D09CA5730AF9}">
        <x15:connection id="EntidEsqAcept">
          <x15:rangePr sourceName="_xlcn.WorksheetConnection_0240801AltaEntidadesActualizado.xlsxEntidEsqAcept1"/>
        </x15:connection>
      </ext>
    </extLst>
  </connection>
  <connection id="7" xr16:uid="{7810C7F9-3E91-4034-8CCB-6471D6CAA689}" name="WorksheetConnection_024-08-01 Alta Entidades Actualizado.xlsx!Esquema" type="102" refreshedVersion="8" minRefreshableVersion="5">
    <extLst>
      <ext xmlns:x15="http://schemas.microsoft.com/office/spreadsheetml/2010/11/main" uri="{DE250136-89BD-433C-8126-D09CA5730AF9}">
        <x15:connection id="Esquema">
          <x15:rangePr sourceName="_xlcn.WorksheetConnection_0240801AltaEntidadesActualizado.xlsxEsquema1"/>
        </x15:connection>
      </ext>
    </extLst>
  </connection>
  <connection id="8" xr16:uid="{656C84A9-C733-430B-9389-E77CC299BB56}" name="WorksheetConnection_024-08-01 Alta Entidades Actualizado.xlsx!EstadosAprobacion" type="102" refreshedVersion="8" minRefreshableVersion="5">
    <extLst>
      <ext xmlns:x15="http://schemas.microsoft.com/office/spreadsheetml/2010/11/main" uri="{DE250136-89BD-433C-8126-D09CA5730AF9}">
        <x15:connection id="EstadosAprobacion">
          <x15:rangePr sourceName="_xlcn.WorksheetConnection_0240801AltaEntidadesActualizado.xlsxEstadosAprobacion1"/>
        </x15:connection>
      </ext>
    </extLst>
  </connection>
  <connection id="9" xr16:uid="{3EDAC0FF-B371-4FD7-8FE7-09891CF8FBBB}" name="WorksheetConnection_024-08-01 Alta Entidades Actualizado.xlsx!Municipios" type="102" refreshedVersion="8" minRefreshableVersion="5">
    <extLst>
      <ext xmlns:x15="http://schemas.microsoft.com/office/spreadsheetml/2010/11/main" uri="{DE250136-89BD-433C-8126-D09CA5730AF9}">
        <x15:connection id="Municipios">
          <x15:rangePr sourceName="_xlcn.WorksheetConnection_0240801AltaEntidadesActualizado.xlsxMunicipios1"/>
        </x15:connection>
      </ext>
    </extLst>
  </connection>
  <connection id="10" xr16:uid="{C28E8634-7811-4A26-9A18-C5E7BE5B9026}" name="WorksheetConnection_024-08-01 Alta Entidades Actualizado.xlsx!PROVINCIAS" type="102" refreshedVersion="8" minRefreshableVersion="5">
    <extLst>
      <ext xmlns:x15="http://schemas.microsoft.com/office/spreadsheetml/2010/11/main" uri="{DE250136-89BD-433C-8126-D09CA5730AF9}">
        <x15:connection id="PROVINCIAS">
          <x15:rangePr sourceName="_xlcn.WorksheetConnection_0240801AltaEntidadesActualizado.xlsxPROVINCIAS1"/>
        </x15:connection>
      </ext>
    </extLst>
  </connection>
  <connection id="11" xr16:uid="{CC9F7C9F-B724-42C7-ABA3-787B4163B13B}" name="WorksheetConnection_024-08-01 Alta Entidades Actualizado.xlsx!tblPaises" type="102" refreshedVersion="8" minRefreshableVersion="5">
    <extLst>
      <ext xmlns:x15="http://schemas.microsoft.com/office/spreadsheetml/2010/11/main" uri="{DE250136-89BD-433C-8126-D09CA5730AF9}">
        <x15:connection id="tblPaises">
          <x15:rangePr sourceName="_xlcn.WorksheetConnection_0240801AltaEntidadesActualizado.xlsxtblPaises1"/>
        </x15:connection>
      </ext>
    </extLst>
  </connection>
  <connection id="12" xr16:uid="{8B5654D4-FF4C-49D8-9919-FD308FA6DA3A}" name="WorksheetConnection_024-08-01 Alta Entidades Actualizado.xlsx!TipoIVA" type="102" refreshedVersion="8" minRefreshableVersion="5">
    <extLst>
      <ext xmlns:x15="http://schemas.microsoft.com/office/spreadsheetml/2010/11/main" uri="{DE250136-89BD-433C-8126-D09CA5730AF9}">
        <x15:connection id="TipoIVA">
          <x15:rangePr sourceName="_xlcn.WorksheetConnection_0240801AltaEntidadesActualizado.xlsxTipoIVA1"/>
        </x15:connection>
      </ext>
    </extLst>
  </connection>
  <connection id="13" xr16:uid="{E4F1C568-2B7E-487C-91DF-93B132597A89}" name="WorksheetConnection_024-08-01 Alta Entidades Actualizado.xlsx!TipoSoc" type="102" refreshedVersion="8" minRefreshableVersion="5">
    <extLst>
      <ext xmlns:x15="http://schemas.microsoft.com/office/spreadsheetml/2010/11/main" uri="{DE250136-89BD-433C-8126-D09CA5730AF9}">
        <x15:connection id="TipoSoc">
          <x15:rangePr sourceName="_xlcn.WorksheetConnection_0240801AltaEntidadesActualizado.xlsxTipoSoc1"/>
        </x15:connection>
      </ext>
    </extLst>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<sst xmlns="http://schemas.openxmlformats.org/spreadsheetml/2006/main" count="22183" uniqueCount="3894">
  <si>
    <t>bpl</t>
  </si>
  <si>
    <t>numero</t>
  </si>
  <si>
    <t>file_hash</t>
  </si>
  <si>
    <t>vigencia</t>
  </si>
  <si>
    <t>vencimiento</t>
  </si>
  <si>
    <t>detalle</t>
  </si>
  <si>
    <t>telefono</t>
  </si>
  <si>
    <t>fax</t>
  </si>
  <si>
    <t>email</t>
  </si>
  <si>
    <t>web</t>
  </si>
  <si>
    <t>domicilio</t>
  </si>
  <si>
    <t>responsable</t>
  </si>
  <si>
    <t>director</t>
  </si>
  <si>
    <t>idEstado</t>
  </si>
  <si>
    <t>timestamp</t>
  </si>
  <si>
    <t>nomFantasia</t>
  </si>
  <si>
    <t>numeroInscripcionIGJ</t>
  </si>
  <si>
    <t>idInscripcionIGJ</t>
  </si>
  <si>
    <t>idTipoSociedad</t>
  </si>
  <si>
    <t>idCondicionIIBB</t>
  </si>
  <si>
    <t>idTipoResponsableIVA</t>
  </si>
  <si>
    <t>ckEntidad</t>
  </si>
  <si>
    <t>ckUVT</t>
  </si>
  <si>
    <t>fact_entidad_nombreContacto</t>
  </si>
  <si>
    <t>fact_entidad_telefono</t>
  </si>
  <si>
    <t>fact_entidad_email</t>
  </si>
  <si>
    <t>fact_entidad_requiereOrdenCompra</t>
  </si>
  <si>
    <t>fact_entidad_consideraciones</t>
  </si>
  <si>
    <t>fact_uvt_descripcion</t>
  </si>
  <si>
    <t>fact_uvt_email1</t>
  </si>
  <si>
    <t>fact_uvt_cuit</t>
  </si>
  <si>
    <t>fact_uvt_responsableIVA</t>
  </si>
  <si>
    <t>fact_uvt_requiereOrdenCompra</t>
  </si>
  <si>
    <t>fact_uvt_nombreContacto</t>
  </si>
  <si>
    <t>fact_uvt_telefono</t>
  </si>
  <si>
    <t>fact_uvt_email2</t>
  </si>
  <si>
    <t>fact_uvt_consideraciones</t>
  </si>
  <si>
    <t>fileConstitucionSociedad</t>
  </si>
  <si>
    <t>fileInscripcionSociedad</t>
  </si>
  <si>
    <t>filePoderFirmante</t>
  </si>
  <si>
    <t>fact_entidad_horarioAtencionDesde</t>
  </si>
  <si>
    <t>fact_entidad_horarioAtencionHasta</t>
  </si>
  <si>
    <t>fact_uvt_horarioAtencionDesde</t>
  </si>
  <si>
    <t>fact_uvt_horarioAtencionHasta</t>
  </si>
  <si>
    <t>codigoPostal</t>
  </si>
  <si>
    <t>apellidoResponsableLegal</t>
  </si>
  <si>
    <t>nombreResponsableLegal</t>
  </si>
  <si>
    <t>emailResponsableLegal</t>
  </si>
  <si>
    <t>telefonoResponsableLegal</t>
  </si>
  <si>
    <t>apellidoContactoEntidad</t>
  </si>
  <si>
    <t>nombreContactoEntidad</t>
  </si>
  <si>
    <t>emailContactoEntidad</t>
  </si>
  <si>
    <t>telefonoContactoEntidad</t>
  </si>
  <si>
    <t>fileOtraInformacion</t>
  </si>
  <si>
    <t>numIdTributaria</t>
  </si>
  <si>
    <t>codIdTributaria</t>
  </si>
  <si>
    <t>declaracionJurada</t>
  </si>
  <si>
    <t>registro_paisNoContemplado</t>
  </si>
  <si>
    <t>registro_codIdentificacionTributariaNoContemplado</t>
  </si>
  <si>
    <t>progreso</t>
  </si>
  <si>
    <t>domicilioLegalEntidadProvinciaOtros</t>
  </si>
  <si>
    <t>completoPaso1</t>
  </si>
  <si>
    <t>completoPaso2</t>
  </si>
  <si>
    <t>completoPaso3</t>
  </si>
  <si>
    <t>completoPaso4</t>
  </si>
  <si>
    <t>completoPaso5</t>
  </si>
  <si>
    <t>fechaUltimaActualizacion</t>
  </si>
  <si>
    <t>fileComplementario</t>
  </si>
  <si>
    <t>IRAM - Instituto Argentino de Normalizacion y Certificacion</t>
  </si>
  <si>
    <t>63d8d526952175fb7747eee84e25b8c6.pdf</t>
  </si>
  <si>
    <t>Seguridad en Juguetes / Cultivos GLOBALG.A.P. / Equipamiento Eléctrico, Electrónico, Componentes y Materiales incluyendo requisitos de seguridad / Etiquetado de Eficiencia Energética en Refrigeradores y Congeladores, Acondicionadores de aire, Iluminación en general, Lavarropas, Lámparas fluorescentes, Televisores en modo encendido, Motores de inducción trifásicos, Hornos microondas, Calentadores de agua, Motores de inducción monofásicos, Electrobombas, Hornos eléctricos fijos y portátiles, Lavavajillas, Lámparas LED, Ventiladores de techo, Ventiladores de pared y pie / Contenido de Ftalatos en Juguetes y Artículos de Puericultura / Encendedores / Equipos, Medios y Elementos de Protección Personal / Productos de acero para estructuras de hormigón y estructuras metálicas de la construcción / Bicicletas para adultos y EPAC / Bicicletas de uso infantil / Conjunto de autopartes y elementos de seguridad / Productos Gráficos Impresos /Artefactos, accesorios y tuberías plásticas de GN y GLP por redes/ Componentes y equipamiento para GNC / Cámaras y cubiertas de bicicletas / Papel envasado / Barras y perfiles de aluminio / Etiquetado de Eficiencia energética según Reglamento Técnico de Perú / Conductores eléctricos según Reglamento Técnico de Perú.</t>
  </si>
  <si>
    <t>iram@iram.org.ar</t>
  </si>
  <si>
    <t>www.iram.org.ar</t>
  </si>
  <si>
    <t>Perú 556</t>
  </si>
  <si>
    <t>CABA</t>
  </si>
  <si>
    <t>Argentina</t>
  </si>
  <si>
    <t>Lic. Nicolas Eliçabe</t>
  </si>
  <si>
    <t>N/A</t>
  </si>
  <si>
    <t>\N</t>
  </si>
  <si>
    <t>IRAM - Instituto Argentino de Normalización y Certificación</t>
  </si>
  <si>
    <t>9c9b0cf60c056ef0806a32b48986c3b4.pdf</t>
  </si>
  <si>
    <t>Sistemas de Gestión de la Calidad IRAM-ISO 9001:2008. Campos: 1, 2, 3, 4, 5, 6, 7, 8, 9, 10, 11, 12, 13, 14, 15, 16, 17, 18, 19, 20, 22, 23, 24, 25, 26, 27, 28, 29, 30, 31, 32, 33, 34, 35, 36, 37, 38 y 39.</t>
  </si>
  <si>
    <t>Lic. Nicolás Eliçabe</t>
  </si>
  <si>
    <t>131e1b5c51c697f5ff721c8089100db6.pdf</t>
  </si>
  <si>
    <t>Sistemas de Gestión Ambiental IRAM–ISO 14001:2015. Campos: 1, 2, 3, 10, 12, 13, 14, 15, 16, 17, 18, 19, 20, 22, 23, 24, 25, 26, 27, 28, 29, 30, 31, 32, 33, 34, 35, 36, 37, 38 y 39.</t>
  </si>
  <si>
    <t>9fcc4c933cd71edfd3bc65e688743460.pdf</t>
  </si>
  <si>
    <t xml:space="preserve">Sistemas de Gestión de Inocuidad de los Alimentos IRAM-ISO 22000:2007. Categorías: B,C, D, I y K.  Sistemas de Gestión de Inocuidad de los Alimentos (FSSC 22000). Categorías: B,C, I y K. </t>
  </si>
  <si>
    <t>Peru 556</t>
  </si>
  <si>
    <t>INTI - Lácteos PTM (Proveedores de Ensayos de Aptitud)</t>
  </si>
  <si>
    <t>6014e6aab05a51f5e0a4b2dd02ad3aae.pdf</t>
  </si>
  <si>
    <t xml:space="preserve">Programa CPLLP en leche en polvo (acidez titulable, humedad, materia grasa, dispersabilidad, proteínas, microorganismos a 30° C, y residuos antibióticos) y Programa EIL en leche fluída (materia grasa, proteínas, extracto seco, descenso crioscópico, microorganismos a 30°C, células somáticas y residuos de antibióticos). Programa detección de salmonella spp en leche en polvo. La entidad estuvo cancelada desde el 04-11-2021 hasta el 02-02-2022. </t>
  </si>
  <si>
    <t>lacteos@inti.gob.ar</t>
  </si>
  <si>
    <t>www.inti.gob.ar</t>
  </si>
  <si>
    <t>Colectora Av. Gral. Paz 5445</t>
  </si>
  <si>
    <t>San Mart&amp;iacute;&amp;shy;n</t>
  </si>
  <si>
    <t>Buenos Aires</t>
  </si>
  <si>
    <t>Tec. Jorge Speranza</t>
  </si>
  <si>
    <t>ff0b26ee529de78f259f6e8d0b070935.pdf</t>
  </si>
  <si>
    <t>Inspecci&amp;oacute;n peri&amp;oacute;dica de equipos de izaje: gr&amp;uacute;as m&amp;oacute;viles, tractores de pluma lateral, gr&amp;uacute;as de pluma articulada, gr&amp;uacute;as fijas (Puente Gr&amp;uacute;a, Gr&amp;uacute;a P&amp;oacute;rtico, Gr&amp;uacute;a Semip&amp;oacute;rtico, P&amp;oacute;rtico en Voladizo, Gr&amp;uacute;a Torre, de pared, Monorriel y Gr&amp;uacute;as Colgadas), autoelevadores, manipuladores y apiladores. Inspecci&amp;oacute;n peri&amp;oacute;dica de plataformas de trabajo en altura: plataformas de trabajo montados sobre veh&amp;iacute;culos (hidroelevadores) para posicionar personal, plataformas de trabajo elevadoras soportadas sobre pluma (tipo Boom) y plataformas de trabajo elevadoras autopropulsadas. Accesorios de Izaje (Barquillas, elementos de Sujeci&amp;oacute;n de Cargas, Guindolas, Aparejos), Eslingas y Elementos de Izaje. Maquinaria Vial: Cargadoras, Retroexcavadoras y Excavadoras. Transporte Vertical: Ascensores El&amp;eacute;ctricos de Pasajeros.</t>
  </si>
  <si>
    <t>011-4372-5844</t>
  </si>
  <si>
    <t xml:space="preserve">Miguel Prat / Mauricio Schamber </t>
  </si>
  <si>
    <t>IRAM - Instituto Argentino de Normalizaci&amp;oacute;n y Certificaci&amp;oacute;n</t>
  </si>
  <si>
    <t>a6866295d3938bc9f601980a0319cbdc.pdf</t>
  </si>
  <si>
    <t>Operadores de Ensayos No Destructivos. Inspectores de soldadura.</t>
  </si>
  <si>
    <t>011 4346-0619</t>
  </si>
  <si>
    <t>iram@iram,org.ar</t>
  </si>
  <si>
    <t>Per&amp;uacute; 556</t>
  </si>
  <si>
    <t>Ing. Guillermo Luis Curi</t>
  </si>
  <si>
    <t>359a8f780da69541dc92ecc94664b8cc.pdf</t>
  </si>
  <si>
    <t>Sistemas de Análisis de Peligros y Puntos Críticos de Control IRAM-NM 323:2010 y Códex Alimentarius Rev. 4:2003. Categorías: B,C, D, I y K.</t>
  </si>
  <si>
    <t>Bureau Veritas Argentina S.A.</t>
  </si>
  <si>
    <t>4bce955a4eed1d4783b3cb2ecb12e228.pdf</t>
  </si>
  <si>
    <t>Seguridad en Productos Eléctricos. Tintas, lacas y barnices para la industria gráfica y Productos gráficos impresos. Etiquetado de Eficiencia Energética en iluminación general, lámparas LED, televisores en modo encendido, medición y etiquetado del consumo de potencia en modo de espera, motores de inducción monofásico, motores de inducción trifásicos, electrobombas de uso domiciliario, calentadores de agua eléctricos, de acumulación, para uso doméstico, hornos a microondas para uso doméstico, hornos eléctricos portátiles y hornos eléctricos empotrables. Seguridad en juguetes. Contenido de ftalatos en juguetes y artículos de puericultura. Artefactos y accesorios de GNC, Artefactos, accesorios y tuberías plásticas de GN y GLP por redes. Cultivos GlobalG.A.P. (Frutas y Hortalizas, cultivos a granel), Soja RTRS Producción Soja RTRS Cadena de Custodia.</t>
  </si>
  <si>
    <t>nestor.quintela@ar.bureauveritas.com</t>
  </si>
  <si>
    <t>www.bureauveritas.com.ar</t>
  </si>
  <si>
    <t xml:space="preserve">Torre Sur - Av. Brasil 55, Piso 17 </t>
  </si>
  <si>
    <t>Alfredo Alejandro Busso</t>
  </si>
  <si>
    <t>Programa Buenos Aires (ProgBA) - CEMIC</t>
  </si>
  <si>
    <t>0fabb1cbf7e70819689c2e24a8cfbf64.pdf</t>
  </si>
  <si>
    <t>Programas de Serolog&amp;iacute;a, Qu&amp;iacute;mica Cl&amp;iacute;nica, Imnunoensayos  y  Marcadores Oseos en suero humano; Contadores Hematol&amp;oacute;gicos,  Pesquisa Neonatal, Macadores &amp;oacute;seos, Citometr&amp;iacute;a de Flujo y Hemglobina glicosilada en sangre humana. Bioqu&amp;iacute;mica Urinaria.</t>
  </si>
  <si>
    <t>011 4546-1142</t>
  </si>
  <si>
    <t>progba@cemic.edu.ar</t>
  </si>
  <si>
    <t>www.cemic.edu.ar/progba</t>
  </si>
  <si>
    <t>Galv&amp;aacute;n 4101</t>
  </si>
  <si>
    <t>Lic. Marta Torres</t>
  </si>
  <si>
    <t>Naturgy Ban S.A.</t>
  </si>
  <si>
    <t>bdc31658b85913669e07e0bb656d6daf.pdf</t>
  </si>
  <si>
    <t xml:space="preserve">Volumen: medidores volumétricos e inferenciales a turbina para gases. Presión: instrumentos de medición de presión. Temperatura: instrumentos de medición de temperatura. </t>
  </si>
  <si>
    <t>lc002@naturgy.com.ar</t>
  </si>
  <si>
    <t>www.naturgy.com.ar</t>
  </si>
  <si>
    <t>Av. Gral. Paz 1401 y Av. De Los Constituyentes</t>
  </si>
  <si>
    <t>San Mart&amp;iacute;n</t>
  </si>
  <si>
    <t>Carlos A. Hernández</t>
  </si>
  <si>
    <t>Comité de Ensayos de Aptitud - Fundación Química Argentina</t>
  </si>
  <si>
    <t>003 PEA 12-10-16.pdf</t>
  </si>
  <si>
    <t>Programa AP-01. Agua potable: ensayos de pH; Conductividad; Dureza Total; Cloruro; Fluoruro; Sulfato, Nitrato, Sodio, Aluminio, Arsénico, Bario, Boro, Calcio, Cadmio, Cinc, Cromo, Cobre, Hierro, Magnesio, Manganeso, Mercurio, Níquel, Plomo, Sólidos disueltos totales.  Programa EL-01: Agua: DBO5 y DQO. Programa EL-02: Agua: Cromo, Arsénico, Mercurio, Plomo, Cadmio, Níquel, Fenol, Aluminio, Bario, Boro, Cinc, Cobalto, Cobre, Fósforo, Hierro, Manganeso. La entidad se encuentra suspendida desde el 29-12-2023.</t>
  </si>
  <si>
    <t>interlaboratoriosfqa@gmail.com</t>
  </si>
  <si>
    <t>www.fundacionquimica.org.ar</t>
  </si>
  <si>
    <t>Mendoza 457</t>
  </si>
  <si>
    <t>Mor&amp;oacute;n</t>
  </si>
  <si>
    <t>Dr. Eduardo Abel Jaruf</t>
  </si>
  <si>
    <t>Rubén Hugo Cóppola e Hijos S.R.L. (Laboratorio de Metrología Dimensional)</t>
  </si>
  <si>
    <t>77a46f89218092fff7dc22d8c7b234e2.pdf</t>
  </si>
  <si>
    <t xml:space="preserve">Masa: Balanzas. Presión: medidores de presión relativa y absoluta, balanzas de pesos muertos. Fuerza: tensiómetros, dinamómetros y máquinas de ensayo de tracción-compresión. Torque: torquímetros, llaves torquimétricas y analizadores de torque. Dureza: durómetros escalas Rockwell y Shore. Dimensional: alambres para control de roscas, alesámetros, anillos lisos, bancos micrométricos, barras y bloques patrones en longitud y ángulo, bolillas, calibres tapones lisos y roscados, cintas métricas y pi, comparadores,  escuadras, espesímetros, goniómetros, lupas graduadas, tamices, medidores de espesor magnéticos y por ultrasonido, micrómetros, patrones de espesor y de trazos,  plantillas de  control de roscas y radio, prismas, proyectores de perfiles, volantes para control de torquímetros, reglas, calibres pie de rey, profundidad y de altura, niveles lineales y de cuadro, mesas de senos, cabezales micrométricos, medidores y brazos articulados por coordenadas. </t>
  </si>
  <si>
    <t>info@lmdlaboratorio.com.ar</t>
  </si>
  <si>
    <t>www.lmdlaboratorio.com.ar</t>
  </si>
  <si>
    <t>Av. Gral. Eugenio Garzón 5181</t>
  </si>
  <si>
    <t>Rubén Hugo Cóppola</t>
  </si>
  <si>
    <t>OCSGC 003 23-11-2016.pdf</t>
  </si>
  <si>
    <t xml:space="preserve">Sistemas de Gestión de la Calidad IRAM-ISO 9001:2015. Campos: 1, 2, 3, 4, 5, 6, 7, 8, 9, 10, 11, 12, 13, 14, 15, 16, 17, 18, 19, 20, 21, 22, 23, 24, 25, 26, 27, 28, 29, 30, 31, 32, 33, 34, 35, 36, 37, 38 y 39. </t>
  </si>
  <si>
    <t>marta.paz@ar.bureauveritas.com</t>
  </si>
  <si>
    <t>Av. Leandro N. Alem 855, Piso 2</t>
  </si>
  <si>
    <t>Marta G. Paz</t>
  </si>
  <si>
    <t>003 OCS GA 15-02-2017.pdf</t>
  </si>
  <si>
    <t>Sistemas de Gestión Ambiental IRAM-ISO 14001:2015. Campos: 1, 2, 3, 4, 5, 6, 7, 8, 9, 10, 11, 12, 13, 14, 15, 16, 17, 18, 19, 20, 21, 22, 23, 24, 25, 26, 27, 28, 29, 30, 31, 32, 33, 34, 35, 36, 37, 38 y 39.</t>
  </si>
  <si>
    <t>c3f6fa1afdb6e962e35c6eba51e376b2.pdf</t>
  </si>
  <si>
    <t>Productos eléctricos y seguridad eléctrica bajo Reglamento técnico Ecuatoriano, Etiquetado de Eficiencia energética (Refrigeradores y congeladores domésticos, Acondicionadores de aire, Lámparas eléctricas para iluminación en general, Lavarropas eléctricos, Balastos para lámparas fluorescentes, Televisores en modo encendido, Medición y Etiquetado del consumo de potencia en modo de espera (“Stand by”) para aparatos eléctricos, motores de inducción monofásicos, motores de inducción trifásicos, Calentadores de agua eléctricos de acumulación para uso doméstico, Hornos microondas para uso doméstico, Ventiladores de techo, Ventiladores de pared y de pie, Hornos eléctricos empotrables y similares, Hornos eléctricos portátiles, lavavajillas, Lámparas LED, Lámparas de uso doméstico y usos similares para iluminación general: Lámparas Incandescentes, Lámparas Fluorescentes), Etiquetado de eficiencia energética bajo reglamento técnico de Perú (Lámparas LED con balasto propio (integrado) Balastos para lámparas fluorescentes de uso doméstico y similares para iluminación general, Aparatos de refrigeración de uso doméstico, Motores eléctricos trifásicos asíncronos o de inducción con rotor de jaula de ardilla, Lavadoras de ropa de uso doméstico, Equipos de aire acondicionado) y Barras y perfiles de Aluminio. Productos de acero para la construcción, estructuras de hormigón y estructuras metálicas de la construcción y tubos de acero utilizado en las industrias del petróleo.</t>
  </si>
  <si>
    <t>www.tuv.com/ar</t>
  </si>
  <si>
    <t>Av. Cabildo 642, Piso 2</t>
  </si>
  <si>
    <t>Pablo Gilardoni / Mauricio Schamber</t>
  </si>
  <si>
    <t>INTI - Instituto Nacional de Tecnolog&amp;iacute;a Industrial</t>
  </si>
  <si>
    <t>4f7c1bea2e710cff00cad760941f1788.pdf</t>
  </si>
  <si>
    <t xml:space="preserve">Operadores de Ensayos No Destructivos. </t>
  </si>
  <si>
    <t>54 11 4724-6200/6300/6400 int 6688</t>
  </si>
  <si>
    <t>certifica@inti.gob.ar</t>
  </si>
  <si>
    <t>Av. Gral. Paz 5445</t>
  </si>
  <si>
    <t>lng. Rub&amp;eacute;n Cartamil</t>
  </si>
  <si>
    <t>Laboratorio Hidalgo S.A.</t>
  </si>
  <si>
    <t>13a4ec9ef5d66f0665ae9b08241b09ee.pdf</t>
  </si>
  <si>
    <t xml:space="preserve">Orina completa, Microbiología y Hematología. La entidad se encuentra cancelada desde el 19-05-2021. </t>
  </si>
  <si>
    <t>Fabiola.Santelli@laboratoriohidalgo.com / Patricia.bechi@laboratoriohidalgo.com</t>
  </si>
  <si>
    <t>www.laboratoriohidalgo.com</t>
  </si>
  <si>
    <t>Ladislao Martínez 43</t>
  </si>
  <si>
    <t>Mart&amp;iacute;nez</t>
  </si>
  <si>
    <t>Dr. Gabriel Hidalgo</t>
  </si>
  <si>
    <t>Red Flint S.R.L.</t>
  </si>
  <si>
    <t>9b92b34caeec3d0e675028886b9ec3d2.pdf</t>
  </si>
  <si>
    <t xml:space="preserve">Inspección en operaciones de carga y descarga con destino a exportación en buques,  barcazas, camiones, contenedores, vagones y depósitos terrestres. </t>
  </si>
  <si>
    <t>florencia.jozami@redflint.com.ar</t>
  </si>
  <si>
    <t>www.redflint.com.ar</t>
  </si>
  <si>
    <t xml:space="preserve">Córdoba 1411 - 1º  B </t>
  </si>
  <si>
    <t>Rosario</t>
  </si>
  <si>
    <t>Santa Fe</t>
  </si>
  <si>
    <t>Walter Tolotti</t>
  </si>
  <si>
    <t>IQC S.A.</t>
  </si>
  <si>
    <t>069072b17f2638b0de3e04e5727950fb.pdf</t>
  </si>
  <si>
    <t>Seguridad en Productos Eléctricos. Seguridad en Juguetes. Contenido de ftalatos en juguetes y artículos de puericultura. Equipos, Medios y Elementos de Protección Personal. Certificación de Etiquetado de Eficiencia Energética en refrigeradores y congeladores domésticos, acondicionadores de aire, iluminación general, lavarropas, balastos electromagnéticos y electrónicos para lámparas fluorescentes, televisores en modo encendido, medición y etiquetado del consumo de potencia en modo de espera. Certificación de Pilas y baterías primarias incluidas: Pilas y baterías con forma cilíndrica, de prisma o botón comunes de Carbón, Zinc, alcalinas de Manganeso, Óxido de Plata y Zinc-Aire.</t>
  </si>
  <si>
    <t>certificacion@iqcsa.com.ar</t>
  </si>
  <si>
    <t>www.iqcsa.com.ar</t>
  </si>
  <si>
    <t>Bartolomé Mitre 864 - 4º piso FRENTE</t>
  </si>
  <si>
    <t>Ing. Alberto Antonio Carbone</t>
  </si>
  <si>
    <t>DNV GL ARGENTINA S.A.</t>
  </si>
  <si>
    <t>e87718ef4369a94d13a3dbaa3aee41df.pdf</t>
  </si>
  <si>
    <t>Campos de competencia IAF:  17, 18, 19, 20, 22, 29, 32, 33, 35, 36 y 37.</t>
  </si>
  <si>
    <t>certificacion.argentina@dnvgl.com</t>
  </si>
  <si>
    <t>www.dnvgl.com.ar</t>
  </si>
  <si>
    <t>Av. Leandro N. Alem 790, Piso 9</t>
  </si>
  <si>
    <t>Lic. Hernán Pereiro</t>
  </si>
  <si>
    <t>bf8d6af1a9be58a30f041116bb998329.pdf</t>
  </si>
  <si>
    <t>Campos de competencia IAF: 01, 14. La entidad se encuentra cancelada desde el 14-07-2023.</t>
  </si>
  <si>
    <t>INTI - Lácteos PTM</t>
  </si>
  <si>
    <t>b77a5c7253f85463c7a042ff383a4905.pdf</t>
  </si>
  <si>
    <t xml:space="preserve">Ensayos físicos, químicos y microbiológicos en productos lácteos, leche fluida, leche en polvo, leche evaporada, crema, dulce de leche y miel. La entidad estuvo suspendida desde el 11-05-2021 hasta el 18-07-2022. </t>
  </si>
  <si>
    <t>Jorge Speranza</t>
  </si>
  <si>
    <t>Sartorius Argentina S.A.</t>
  </si>
  <si>
    <t>005 LC 01-01-2020.pdf</t>
  </si>
  <si>
    <t>Masa: Calibraci&amp;oacute;n de balanzas electr&amp;oacute;nicas (desde anal&amp;iacute;ticas hasta plataformas industriales) desde 1 mg hasta 3.000 kg.  incluyendo semimicrobalanzas desde1 mg hasta 230 g, microbalanzas desde 1 mg hasta 36 g, ultramicrobalanzas desde 1mg hasta 2,1 g y calibraci&amp;oacute;n de pesas desde 1 mg hasta 20 kg . Volumen: micropipetas autom&amp;aacute;ticas desde 0,5 mm3 hasta 10000 mm3 , microjeringas desde 5 mm3 hasta 500 mm3  , pipetas aforadas desde 1 cm3 hasta 100 cm3  y graduadas desde 1cm3 hasta 25 cm3, de dispensadores a embolo de descarga simple desde 1 cm3 hasta 100 cm3, buretas graduadas desde 1 cm3 hasta 100 cm3, matraces desde 10 cm3 hasta 1000 cm3 y picn&amp;oacute;metros desde 5cm3 hasta 100 cm3. La entidad se encuentra cancelada desde el 01-01-2020.</t>
  </si>
  <si>
    <t>54 11 4762-2333</t>
  </si>
  <si>
    <t>service.arg@sartorius.com</t>
  </si>
  <si>
    <t>www.sartorius.com</t>
  </si>
  <si>
    <t>Int. &amp;Aacute;valos 4251</t>
  </si>
  <si>
    <t>Munro</t>
  </si>
  <si>
    <t xml:space="preserve">Buenos Aires </t>
  </si>
  <si>
    <t>Rodolfo Serra</t>
  </si>
  <si>
    <t>Laboratorio Biom&amp;eacute;dico Dr. Rapela S.A.</t>
  </si>
  <si>
    <t>005 LM Cancelado.pdf</t>
  </si>
  <si>
    <t>Cancelado a partir del 12-11-2018. Qu&amp;iacute;mica cl&amp;iacute;nica, Drogas de abuso, Hematolog&amp;iacute;a y Hemostasia.</t>
  </si>
  <si>
    <t>54 11 4610-9900</t>
  </si>
  <si>
    <t xml:space="preserve">calidad@rapela.com.ar </t>
  </si>
  <si>
    <t>www.rapela.com.ar</t>
  </si>
  <si>
    <t>Ram&amp;oacute;n Falc&amp;oacute;n 2534</t>
  </si>
  <si>
    <t>Flores</t>
  </si>
  <si>
    <t>Virginia Winne</t>
  </si>
  <si>
    <t>CRE-CER Inspecciones S.A.</t>
  </si>
  <si>
    <t>OI 006 - 30-12-2019 Canc..pdf</t>
  </si>
  <si>
    <t>Inspecci&amp;oacute;n de Trazabilidad de Pecuarios Trazabilidad de Carga L&amp;aacute;ctea: Trazabilidad de carga l&amp;aacute;ctea desde la producci&amp;oacute;n de materia prima hasta la Usina Trazabilidad Bobina: Trazabilidad de bovinos, en el &amp;aacute;mbito de la cr&amp;iacute;a para consumo, para aprovechamiento en tambo, y el engorde. La entidad estuvo suspendida desde el 29-01-2020 hasta el 28-01-2021. Desde el 29-01-2021 se encuentra Cancelada.</t>
  </si>
  <si>
    <t xml:space="preserve"> 54 11 4796-0302/ Movil:1553856519</t>
  </si>
  <si>
    <t>info@crecer-inspecciones.com.ar</t>
  </si>
  <si>
    <t>www.crecerinspecciones.com.ar</t>
  </si>
  <si>
    <t>Av. Del Libertador 1096-Planta Baja B</t>
  </si>
  <si>
    <t>Vicente Lopez</t>
  </si>
  <si>
    <t>M. V. M&amp;aacute;ximo Marani - Trazabilidad Bov</t>
  </si>
  <si>
    <t>SGS Argentina S.A.</t>
  </si>
  <si>
    <t>53736c0dd7d03693d90e9200031f9ccc.pdf</t>
  </si>
  <si>
    <t xml:space="preserve">Sistemas de Gestión de la Calidad IRAM-ISO 9001:2008. Campos: 1, 3, 5, 6, 7, 8, 9, 10, 12, 13, 14, 15, 16,  17,  18,  19,  20,  22,  23,  25,  26,  27,  28,  29,  30,  31,  32,  33,  34,  35,  36,  37,  38  y  39  Sistemas de Gestión de la Calidad IRAM-ISO 9001:2015. Campos: 1, 3, 5, 6, 7, 8, 9, 10, 12, 13, 14, 15, 16,  17,  18,  19,  20,  22,  23,  25,  26,  27,  28,  29,  30,  31,  32,  33,  34,  35,  36,  37,  38  y  39 // Se cancela la acreditación sólo para SISTEMAS DE GESTIÓN FORESTAL SOSTENIBLE a partir del 10-05-2017 </t>
  </si>
  <si>
    <t>Patricia.sanchez@sgs.com</t>
  </si>
  <si>
    <t>www.sgsgroup.com.ar</t>
  </si>
  <si>
    <t>Edificio Panamericana Plaza, Tronador 4890 - 3°piso</t>
  </si>
  <si>
    <t>Arnaldo José de Marzi Marcenaro</t>
  </si>
  <si>
    <t>007 OCS GA CANCELADO.pdf</t>
  </si>
  <si>
    <t xml:space="preserve">El organismo se encuentra cancelado a partir del 01-11-2017. Sistemas de Gesti&amp;oacute;n Ambiental IRAM-ISO 14001:2005. Campos: 03, 19, 24, 29, 31, 34, 35, 36, 37 y 39.  Sistemas de Gesti&amp;oacute;n Ambiental IRAM-ISO 14001:2015. Campos: 03, 19, 24, 29, 31, 34, 35, 36, 37 y 39. A partir del 22-09-2017 se reduce el campo 32. </t>
  </si>
  <si>
    <t xml:space="preserve">54 11 4124-2000/ 54 11 4124-2113 </t>
  </si>
  <si>
    <t>Edificio Panamericana Plaza, Tronador 4890 - 3&amp;deg; Piso</t>
  </si>
  <si>
    <t>Arnaldo Jos&amp;eacute; de Marzi Marcenaro</t>
  </si>
  <si>
    <t>Worklift S.A.</t>
  </si>
  <si>
    <t>cb7c33619a6d7b4ca55959a89df42bdd.pdf</t>
  </si>
  <si>
    <t>Inspecci&amp;oacute;n peri&amp;oacute;dica de equipos de izaje: gr&amp;uacute;as m&amp;oacute;viles, puentes gr&amp;uacute;a, gr&amp;uacute;as de pluma articulada, auto-elevadores y manipuladores telesc&amp;oacute;picos. Perchas, p&amp;oacute;rticos y accesorios de izajes, Guindolas y barquillas, aparejos suspendidos. Inspecci&amp;oacute;n peri&amp;oacute;dica de plataformas de trabajo en altura: plataformas de trabajo elevadoras autopropulsadas, plataformas de trabajo elevadoras soportadas sobre pluma, dispositivos a&amp;eacute;reos elevadores y rotativos montados sobre veh&amp;iacute;culos (hidroelevadores) para posicionar personal. Inspecci&amp;oacute;n de equipos de maquinaria vial: tractores, cargadores, tetrocargadoras, excavadoras hidr&amp;aacute;ulicas, motoniveladoras, compactadores de suelos y residuos.</t>
  </si>
  <si>
    <t>54 11 4553-2420 / 4551-4530</t>
  </si>
  <si>
    <t>mmolina@worklift.com.ar</t>
  </si>
  <si>
    <t>www.worklift.com.ar</t>
  </si>
  <si>
    <t xml:space="preserve">Maure 3410 </t>
  </si>
  <si>
    <t>Ing. Sergio Faij&amp;oacute;o</t>
  </si>
  <si>
    <t>Lenor S.R.L.</t>
  </si>
  <si>
    <t>87f61fca3e15d6666d908cc6bb100343.pdf</t>
  </si>
  <si>
    <t>Inspección periódica  inicial y en servicio de Maquinaria Vial: Cargadora - Minicargadora, Excavadora - Miniexcavadora, Motoniveladora, Retrocargadora. Inspección periódica de Equipos y Elementos de Izaje: Puentes grúa, Grúas de pluma articulada, Grúas móviles, Grúas torre, Tractores de pluma lateral, Autoelevador, Manipulador telescópico, Hidroelevador con barquilla (Suspendido desde el 18-03-2024 al 09-04-2024 para el alcance Equipos y Elementos de Izaje).</t>
  </si>
  <si>
    <t>info@ar.lenorgroup.com</t>
  </si>
  <si>
    <t>www.lenorgroup.com</t>
  </si>
  <si>
    <t>Fraga 1371</t>
  </si>
  <si>
    <t>Técnico Walter Ayala</t>
  </si>
  <si>
    <t>UL de Argentina S.R.L.</t>
  </si>
  <si>
    <t>8fda7287cab778b2d08789cd6ba1bc35.pdf</t>
  </si>
  <si>
    <t>Equipamiento El&amp;eacute;ctrico, Electr&amp;oacute;nico, Componentes y Materiales incluyendo requisitos de seguridad / Etiquetado de Eficiencia Energ&amp;eacute;tica / Equipos, Medios y Elementos de Protecci&amp;oacute;n Personal.</t>
  </si>
  <si>
    <t>54 11 4316-8210</t>
  </si>
  <si>
    <t>54 11 4316-8260</t>
  </si>
  <si>
    <t>info.ar@ar.ul.com</t>
  </si>
  <si>
    <t>www.ul.com/argentina/spa/pages/</t>
  </si>
  <si>
    <t>Av. Alicia Moreau de Justo 550 - Piso 1 of: 24</t>
  </si>
  <si>
    <t>Ariel Amandi</t>
  </si>
  <si>
    <t>Edaci S.R.L.</t>
  </si>
  <si>
    <t>LC 008 09-02-2022.pdf</t>
  </si>
  <si>
    <t>Electricidad: Instrumentos de Medición de frecuencia de rotación en elementos rotantes con acople óptico, Instrumentos de Medición de Corriente continua, Instrumentos de Medición de Tensión Continua, Instrumentos de Medición de Tensión Alterna, Instrumentos de Medición de Corriente Alterna, Instrumentos de Medición de Resistencia. Presión: Instrumentos de medición de presión neumática, Instrumentos de medición de presión hidráulica. Temperatura: Termómetros digitales/Conjuntos indicador con sensor, conjuntos con puntos fijos, termómetros de líquido en vidrio, simuladores de señal para termocuplas y termorresistencias, termocuplas tipo J, K, S, termorresistencias tipo Pt 100, indicadores de temperatura para termorresistencias Pt 100, indicadores de temperatura para termocuplas tipo J, K, S, termómetros infrarrojos con ajustes de emitancia de 0,95. Tiempo: cronómetros. Masa: balanzas electrónicas. Volumen: micropipetas . Humedad: medidores de humedad relativa, medidores de humedad en granos.</t>
  </si>
  <si>
    <t>info@edaci.com</t>
  </si>
  <si>
    <t>www.edaci.com</t>
  </si>
  <si>
    <t>Coronel Lynch 2684</t>
  </si>
  <si>
    <t>San Justo</t>
  </si>
  <si>
    <t>Ing. Alberto Romano</t>
  </si>
  <si>
    <t>Intertek Argentina Certificaciones S.A.</t>
  </si>
  <si>
    <t>8b762c37ab5106495f175c2816524dda.pdf</t>
  </si>
  <si>
    <t>Seguridad en productos eléctrico. Seguridad en juguetes. Contenido de ftalatos en juguetes y artículos de puericultura. Etiquetado de eficiencia energética para iluminación general, acondicionadores de aire, lavarropas,  refrigeradores y congeladores domésticos, televisores en modo encendido, medición y etiquetado del consumo de potencia en modo de espera.Productos gráficos impresos y Pilas y baterías primarias</t>
  </si>
  <si>
    <t>certificacion.argentina@intertek.com</t>
  </si>
  <si>
    <t>www.intertek-ar.com</t>
  </si>
  <si>
    <t>Cerrito 1136 - Piso 3, contrafrente</t>
  </si>
  <si>
    <t>Ing. Matías Nicolás Muñoz</t>
  </si>
  <si>
    <t>CIBIC - Centro de Diagnóstico Médico de Alta Complejidad S.A.</t>
  </si>
  <si>
    <t>a12f259e00ee871524fe5944ca69e4dc.pdf</t>
  </si>
  <si>
    <t xml:space="preserve"> Biología Molecular, Endocrinología, Microbiología y Química clínica.</t>
  </si>
  <si>
    <t>calidad@cibic.com.ar</t>
  </si>
  <si>
    <t>www.cibic.com.ar</t>
  </si>
  <si>
    <t>Pte. Roca 746 / Zeballos 249</t>
  </si>
  <si>
    <t>Dr. Fabián Fay</t>
  </si>
  <si>
    <t>Instituto del Gas Argentino S.A.</t>
  </si>
  <si>
    <t>c24cea58acf4db206b20ab46b2bd8f9f.pdf</t>
  </si>
  <si>
    <t>Artefactos y accesorios de Gas natural, Gas Licuado de petróleo por redes y gas natural comprimido, Equipamiento Eléctrico, Electrónico, Componentes y Materiales incluyendo requisitos de seguridad.</t>
  </si>
  <si>
    <t>dir@iga.com.ar</t>
  </si>
  <si>
    <t>www.iga.com.ar</t>
  </si>
  <si>
    <t>San Pedro 3965</t>
  </si>
  <si>
    <t>Dr. Alberto Lores Arnaiz</t>
  </si>
  <si>
    <t>Mitutoyo Sul Americana Ltda.</t>
  </si>
  <si>
    <t>8176ca79f54fa1612f5ee6dca5aa35dd.pdf</t>
  </si>
  <si>
    <t>Dimensional: Dispositivos comparadores, dispositivos con tornillo micrométrico, bloques patrón, dispositivos de medición interna/externa con nonio, máquinas de medir por coordenadas, dispositivos ópticos con tornillo, dispositivos con superficies planas, medidor de altura, patrones escalonados, patrones de una dimensión calibrados en Banco de Medición Universal.</t>
  </si>
  <si>
    <t>soportetecnico@mitutoyo.com.ar</t>
  </si>
  <si>
    <t>www.mitutoyo.com.ar</t>
  </si>
  <si>
    <t>Av. Mitre 1249</t>
  </si>
  <si>
    <t>Gustavo Rolli</t>
  </si>
  <si>
    <t>IVA - Industria Vidriera Argentina S.A.</t>
  </si>
  <si>
    <t>1efe004a639b5678063ccaaa7657a235.pdf</t>
  </si>
  <si>
    <t>Volumen - Calibraciones de material volumétrico de vidrio: buretas, matraces, pipetas graduadas y aforadas y probetas.</t>
  </si>
  <si>
    <t>claudiolonano@ivasa.com</t>
  </si>
  <si>
    <t>www.ivasa.com</t>
  </si>
  <si>
    <t>Gral. José G. Artigas 1641</t>
  </si>
  <si>
    <t>Claudio Daniel Lo Nano</t>
  </si>
  <si>
    <t>Laboratorio de Medicina S.A.</t>
  </si>
  <si>
    <t>743f2fce700a9fa4b3ecae5840134231.pdf</t>
  </si>
  <si>
    <t>Orina completa, Drogas y Neuroquímicos, Hematología, Hemostasia, Inmunología, Química, Endocrinología y Marcadores tumorales, Pesquisa neonatal, Virología-Biología Molecular, Citometría de Flujo.El laboratorio estuvo suspendido desde el 06-07-2018 hasta el 05-07-2019.</t>
  </si>
  <si>
    <t>direcciontecnica@labmedicina.com</t>
  </si>
  <si>
    <t>www.labdemedicina.com</t>
  </si>
  <si>
    <t>Trelles 1566</t>
  </si>
  <si>
    <t>Dra. María Eugenia Almagro</t>
  </si>
  <si>
    <t>LABTESA Laboratorios Termoionic S.A.</t>
  </si>
  <si>
    <t>717d3bfaec571dfdeebbb844ed61354b.pdf</t>
  </si>
  <si>
    <t>Ensayos físico-químicos en agua.</t>
  </si>
  <si>
    <t>calidad@labtesa.com.ar</t>
  </si>
  <si>
    <t>www.labtesa.com.ar</t>
  </si>
  <si>
    <t>Brandsen 2933</t>
  </si>
  <si>
    <t>Ciudadela</t>
  </si>
  <si>
    <t>Lic. Vicente Dominici</t>
  </si>
  <si>
    <t>5cbddb8881f41627025486ee3c2f6640.pdf</t>
  </si>
  <si>
    <t xml:space="preserve">Ensayos de desempeño y seguridad eléctrica en aparatos eléctricos domésticos, comerciales, industriales, uso personal, luminarias, audio/video, entretenimiento, herramientas eléctricas, equipos de laboratorio, electromédicos y de tecnología de la información, transformadores, cables, dispositivos, interruptores, fichas y motores. Ensayos de eficiencia energética en termotanques, refrigeradores, acondicionadores de aire, motores, TV, cocinas y hornos, ventiladores, lámparas y balastos. Seguridad de los juguetes, encendedores, bicicletas y artículos de escritorio. Contenido de impurezas en envases y equipamientos metálicos. Medición global de materiales, envases y equipamientos plásticos, de vidrio, cerámica y artículos escolares. Ensayo de Beilstein y caracterización de componentes de juguetes y artículos de puericultura. Medición de nivel sonoro en vehículos y electrodomésticos. Ensayos de luminotecnia área automotriz (faros, lámparas y material retrorreflectivo). Ensayos textiles. Ensayos en productos farmacéuticos. Ensayos de compatibilidad electromagnética.Ensayos de seguridad en ascensores. Ensayos en instalaciones de gas. </t>
  </si>
  <si>
    <t>www.lenor.com.ar</t>
  </si>
  <si>
    <t>Fraga 979</t>
  </si>
  <si>
    <t>Ricardo Rodriguez</t>
  </si>
  <si>
    <t>342b5c8bde6c8d63fcd9209223e0f8d8.pdf</t>
  </si>
  <si>
    <t xml:space="preserve">Kerma en aire: calibración de cámaras de ionización, irradiación calibrada de dosímetros e instrumentos nivel radioprotección. Dosis absorbida en agua: calibración de cámaras de ionización. Dosis equivalente ambiental: calibración instrumentos nivel radioprotección y cámaras tipo patrón secundario. Dosis equivalente personal: calibración instrumentos nivel radioprotección e irradiación calibrada de dosímetros. La entidad estuvo suspendida desde el 21-09-2021.-  Desde el 10-02-2023 hasta el 01-10-2023 la entidad estuvo cancelada. </t>
  </si>
  <si>
    <t>stefanic@cae.cnea.gov.ar</t>
  </si>
  <si>
    <t>www.cnea.gov.ar</t>
  </si>
  <si>
    <t>Presbítero Juan González y Aragón 15</t>
  </si>
  <si>
    <t>Ezeiza</t>
  </si>
  <si>
    <t>Lic. Amalia Stefanic</t>
  </si>
  <si>
    <t>Stamboulian Laboratorio de Centro de Estudios Infectológicos S.A. (C.E.I.)</t>
  </si>
  <si>
    <t>da3a61d548a9a606de47f4f1300edd51.pdf</t>
  </si>
  <si>
    <t>Microbiología, Orina Completa, Biología Molecular, Hematología, Citometría de Flujo, Química, Inmunoserología y Endocrinología. La entidad se encuentra cancelada desde el 23-11-2023.</t>
  </si>
  <si>
    <t>laboratorio@stamboulian.com.ar</t>
  </si>
  <si>
    <t>www.stamboulian.com.ar</t>
  </si>
  <si>
    <t>Av. Scalabrini Ortíz 676</t>
  </si>
  <si>
    <t>Dra. Viviana Scilingo</t>
  </si>
  <si>
    <t>9f8c3b6422f95ac068be35d000203fdb.pdf</t>
  </si>
  <si>
    <t>Cultivos Global G.A.P(Frutas y Hortalizas, cultivos a granel, flores y ornamentales, material de propagación vegetal) / Ganado Global G.A.P(aves de corral) / Soja RTRS Producción/ RTRS Cadena de custodia.</t>
  </si>
  <si>
    <t>ar.calidad@sgs.com</t>
  </si>
  <si>
    <t>Tronador 4890 Piso 9</t>
  </si>
  <si>
    <t>Germán Rebolo</t>
  </si>
  <si>
    <t>Laboratorio de Metrolog&amp;iacute;a de Radiois&amp;oacute;topos - Comisi&amp;oacute;n Nacional de Energ&amp;iacute;a At&amp;oacute;mica (CNEA)</t>
  </si>
  <si>
    <t>014 LC - 06-09-2019 Canc..pdf</t>
  </si>
  <si>
    <t>Actividad de radionucleidos: Preparaci&amp;oacute;n y calibraci&amp;oacute;n de patrones radioactivos y activimetros.E laboratorio se encuentra cancelado desde el 29-02-2020.-</t>
  </si>
  <si>
    <t>54 11 6779-8218/8408/8491</t>
  </si>
  <si>
    <t>54 11 6779-8408/8491</t>
  </si>
  <si>
    <t>arenilla@cae.cnea.gov.ar / resnizky@cae.cnea.gov.ar / ccguardo@cae.cnea.gov.ar</t>
  </si>
  <si>
    <t>Presbitero Juan Gonz&amp;aacute;lez y Arag&amp;oacute;</t>
  </si>
  <si>
    <t>Lic. Pablo Arenillas</t>
  </si>
  <si>
    <t>Área de Servicio y Transferencia de Tecnología - CECOVI</t>
  </si>
  <si>
    <t>5f237134c4e8781bc7cc0c431bed70ea.pdf</t>
  </si>
  <si>
    <t xml:space="preserve">Ensayos en hormigón y agregados finos y gruesos para hormigón. La entidad estuvo suspendida desde el 19-05-2021 hasta el 30-03-2023. </t>
  </si>
  <si>
    <t>03424697728</t>
  </si>
  <si>
    <t>cecovi.asytt@gmail.com</t>
  </si>
  <si>
    <t>www.frsf.utn.edu.ar</t>
  </si>
  <si>
    <t>Lavaise 610</t>
  </si>
  <si>
    <t>Ing. Néstor Oscar Ulibarrie</t>
  </si>
  <si>
    <t>Laboratorio Cl&amp;iacute;nico Amadita P. de Gonzalez S.A.S.</t>
  </si>
  <si>
    <t>015 LM 22-05-2019.pdf</t>
  </si>
  <si>
    <t>Qu&amp;iacute;mica cl&amp;iacute;nica y Hematolog&amp;iacute;a. La entidad se encuentra cancelada desde el 22-05-2019.</t>
  </si>
  <si>
    <t>809-686-6368</t>
  </si>
  <si>
    <t>patricia.gonzalez@amadita.com</t>
  </si>
  <si>
    <t>www.amadita.com</t>
  </si>
  <si>
    <t xml:space="preserve">C/ Abelardo Rodr&amp;iacute;guez Urdaneta #102 </t>
  </si>
  <si>
    <t>Gazcue</t>
  </si>
  <si>
    <t>Santa Domingo - Rep&amp;uacute;blica Dominicana</t>
  </si>
  <si>
    <t>Lic. Deidania G&amp;oacute;mez Laracuente</t>
  </si>
  <si>
    <t>Mac S.R.L.</t>
  </si>
  <si>
    <t>LC 016.27-03-2020.pdf</t>
  </si>
  <si>
    <t>Temperatura: termómetros y termorresistencias. Masa: balanzas. Volumen: microjeringas y micropipetas, buretas, pipetas, matraces y probetas. Presión: instrumentos de medición de presión neumática e hidráulica, calibración de patrones volumétricos.</t>
  </si>
  <si>
    <t>calidad@macsrl.com.ar</t>
  </si>
  <si>
    <t>www.macsrl.com.ar</t>
  </si>
  <si>
    <t>Av 7 y Ruta 10</t>
  </si>
  <si>
    <t>Berisso</t>
  </si>
  <si>
    <t>Jose Luis Allevato</t>
  </si>
  <si>
    <t>Proanalisis S.A.</t>
  </si>
  <si>
    <t>31941a167d66d49f51e209d5964ac85c.pdf</t>
  </si>
  <si>
    <t>Sede Carranza: Ensayos fisicoquímicos en Aguas potables, de bebida, superficiales, residuales, subterráneas y de proceso. Efluentes líquidos y sólidos, barros, suelos y sedimentos.  Sede Bella Vista: Ensayos microbiológicos en Productos para la higiene personal, cosméticos, perfumes, farmacéuticos, Preservativos, Alimentos sólidos, semisólidos, líquidos, espesantes, saborizantes, emulsionantes, enturbiantes, especia, Alimentos de consumo humano y animal, excepto los quesos elaborados con leche cruda, agua potable.  La entidad estuvo suspendida desde el 01-06-2021 hasta el 18-07-2022</t>
  </si>
  <si>
    <t>comercial@proanalisis.com.ar</t>
  </si>
  <si>
    <t>www.proanalisis.com.ar</t>
  </si>
  <si>
    <t>Angel J. Carranza 1945/7</t>
  </si>
  <si>
    <t>Lic. Ricardo Petersen</t>
  </si>
  <si>
    <t>Food Safety S.A.</t>
  </si>
  <si>
    <t>7e5df5e94d6b4c71dbd27af684cc3c74.pdf</t>
  </si>
  <si>
    <t xml:space="preserve">Productos orgánicos. Carnes y productos cárnicos. </t>
  </si>
  <si>
    <t>calidad@foodsafety.com.ar</t>
  </si>
  <si>
    <t>www.foodsafety.com.ar</t>
  </si>
  <si>
    <t>Doblas N° 914, Piso 7, Depto “C”</t>
  </si>
  <si>
    <t>María Susana Gerlero / Alejandro Lusa</t>
  </si>
  <si>
    <t>Letis S.A.</t>
  </si>
  <si>
    <t>affb8b7afb6c330c59b8ca1a95dde639.pdf</t>
  </si>
  <si>
    <t>Cultivos Global G.A.P. (Frutas y Hortalizas). Productos Orgánicos.</t>
  </si>
  <si>
    <t>calidad@letis.org</t>
  </si>
  <si>
    <t>www.letis.org</t>
  </si>
  <si>
    <t xml:space="preserve">Urquiza 1285, Planta Alta </t>
  </si>
  <si>
    <t>Mónica De Nicola</t>
  </si>
  <si>
    <t>Laboratorio de Calibraciones MASI - Ternium Siderar</t>
  </si>
  <si>
    <t>0aedfe51e272cac8c6701be840fc0063.pdf</t>
  </si>
  <si>
    <t>Temperatura: termómetros digitales, termocuplas, termorresistencias y termómetros de radiación. Eléctricidad: Multímetros en tensión y corriente CC/CA, resistencia y frecuencia.</t>
  </si>
  <si>
    <t>fpoblete@terniumsiderar.com.ar</t>
  </si>
  <si>
    <t>www.ternium.com</t>
  </si>
  <si>
    <t>Planta Gral. Savio</t>
  </si>
  <si>
    <t>Ramallo</t>
  </si>
  <si>
    <t>Ing. Esteban Solioz</t>
  </si>
  <si>
    <t>n/a</t>
  </si>
  <si>
    <t>Lenor Chile S.p.A.</t>
  </si>
  <si>
    <t>9960ccf5e747d939f95787ed85ec22b1.pdf</t>
  </si>
  <si>
    <t>Seguridad en productos eléctricos. Etiquetado de eficiencia energética. La entidad se encuentra cancelada desde el 12-10-2023.</t>
  </si>
  <si>
    <t>gabriel.morales@lenorgroup.com / jeanette.vargas@lenorgroup.com</t>
  </si>
  <si>
    <t>Santa Rosa 2898</t>
  </si>
  <si>
    <t>Comuna de San Joaqu&amp;iacute;n</t>
  </si>
  <si>
    <t xml:space="preserve">Santiago Regi&amp;oacute;n Metropolitana </t>
  </si>
  <si>
    <t>Chile</t>
  </si>
  <si>
    <t>Gabriel O. Morales Silva / Enrique Bernardo A</t>
  </si>
  <si>
    <t>Organizaci&amp;oacute;n Internacional Agropecuaria S.A.</t>
  </si>
  <si>
    <t>5b86b664ddf3f776e28483e7fa7cc296.pdf</t>
  </si>
  <si>
    <t>Cultivos Global G.A.P. (Frutas y Hortalizas, cultivos a granel, material de propagacion vegetal) / Carnes y productos c&amp;aacute;rnicos con destino a Chile.</t>
  </si>
  <si>
    <t xml:space="preserve">54 11 4793-4340 </t>
  </si>
  <si>
    <t>54 11 4793-4340</t>
  </si>
  <si>
    <t>oia@oia.com.ar</t>
  </si>
  <si>
    <t>www.oia.com.ar</t>
  </si>
  <si>
    <t>Av. Santa Fe 830</t>
  </si>
  <si>
    <t>Acassuso</t>
  </si>
  <si>
    <t>Ing. Agr. Pedro A. Landa</t>
  </si>
  <si>
    <t>CAIJ Laboratorio</t>
  </si>
  <si>
    <t>c72f663fb9972d9bfea827af0b8f89ee.pdf</t>
  </si>
  <si>
    <t>Ensayos de seguridad, físicos, mecánicos, acústicos y eléctricos en juguetes. Ensayos acústicos en refrigeradores. Caracterización de partes flexibles por ensayo de Beilstein en juguetes. Ensayos físicos y acústicos en protectores auditivos. Determinación de mercurio, cadmio y plomo en pilas.</t>
  </si>
  <si>
    <t>calidad@caijlaboratorio.com // dtlab@caijuguete.com</t>
  </si>
  <si>
    <t>www.caijlaboratorio.com</t>
  </si>
  <si>
    <t>Cochabamba 4067</t>
  </si>
  <si>
    <t>Ing. Ezequiel Spak</t>
  </si>
  <si>
    <t>Labsa S.A.</t>
  </si>
  <si>
    <t>3d895d2cad486d219a2c91d542c2b9de.pdf</t>
  </si>
  <si>
    <t>Temperatura: termómetros de vidrio e indicadores de temperatura. Masa: balanzas electrónicas. Presión: manómetros e indicadores de presión.</t>
  </si>
  <si>
    <t>labsa.mendoza@gmail.com</t>
  </si>
  <si>
    <t>Guemes 294</t>
  </si>
  <si>
    <t>Gral. Gutierrez - Maipu</t>
  </si>
  <si>
    <t>Mendoza</t>
  </si>
  <si>
    <t>Jorge Augusto Tolín</t>
  </si>
  <si>
    <t>Bolsa de Comercio de Rosario - Complejo de Laboratorios</t>
  </si>
  <si>
    <t>8af45d1ffc942531e6b2fbb0415912b1.pdf</t>
  </si>
  <si>
    <t>Peso hectolítrico por Schopper y por equipo automático en trigo pan, trigo fideo, avena, cebada, centeno y maíz. Análisis físico en maíz y trigo pan. Materia grasa en girasol, semillas oleaginosas y subproductos de semillas oleaginosas. Materia grasa por RMN en semillas de girasol. Humedad en Maíz, en Trigo y sus subproductos, Semillas Oleaginosas y Subproductos de Oleaginosas. Cenizas en granos, harinas de trigo y sus subproductos. Alveograma y farinograma en harinas de trigo. Proteína cruda en Cereales y derivados, oleaginosas y derivados y alimento animal. Contenido proteico por equipo automático en granos de trigo, Gluten húmedo, seco e índice de gluten en harina de trigo. OGM por PCR en tiempo real del terminador T-NOS y del promotor 35S en Harina y granos de maíz y de soja. Falling number en Cereales y Derivados. Cadmio en Harina de soja. Aflatoxinas por HPLC-FLD y HPLC-MS/MS para B1, B2, G1, G2 en maíz. Residuos de Pesticidas por GC-MSMS y LC-MSMS en Cereales y sus derivados, oleaginosas y sus derivados, aceites vegetales, legumbres y sus derivados, alimentos para ganado y alimentos vegetales. Residuos de Pesticidas por GC-MSMS en Huevo. Identificación de cultivares por electroforesis en gel de poliacrilamida (PAGE) en semillas de trigo y cebada</t>
  </si>
  <si>
    <t>asoso@bcr.com.ar / ncaferra@bcr.com.ar</t>
  </si>
  <si>
    <t>www.bcr.com.ar</t>
  </si>
  <si>
    <t>Córdoba 1402</t>
  </si>
  <si>
    <t>Ariel Soso</t>
  </si>
  <si>
    <t>INTI - Instituto Nacional de Tecnología Industrial</t>
  </si>
  <si>
    <t>9698eaa13c72e00765bd67cc4f33bac3.pdf</t>
  </si>
  <si>
    <t>Seguridad en Juguetes / Contenido de Ftalatos en Juguetes y Artículos de Puericultura / Cámaras y Cubiertas de Bicicletas / Cementos para la Construcción / Bicicletas para adultos y EPAC / Bicicletas de Uso Infantil / Conjuntos de Autopartes y Elementos de Seguridad / Componentes de Seguridad de Ascensores / Radiadores de Aluminio para Calefacción / Barras y Perfiles de Aluminio / Papel envasado</t>
  </si>
  <si>
    <t>Avda. Gral. Paz 5445</t>
  </si>
  <si>
    <t>San Martin</t>
  </si>
  <si>
    <t>lng. Rubén Cartamil</t>
  </si>
  <si>
    <t>Sahilices Hnos. S.R.L.</t>
  </si>
  <si>
    <t>ae78632fd0164f4e2ad58bf6a9b6aa34.pdf</t>
  </si>
  <si>
    <t>Volumen calibración de: Buretas de vidrio; Pipetas de uno o dos aforos; instrumentos volumétricos por vertido; Matraces; Picnómetros; Probeta cilíndrica e instrumentos volumétricos por contenido; Micropipetas; Microjeringas; Buretas a pistón y dispensadores a pistón. Masa calibración de: Balanzas electrónicas a equilibrio automático; Pesas; Determinación de masa de pesas; Medición de masa. Presión calibración de: Instrumentos de presión y vacío; Barómetros. Temperatura calibración de: Termómetros de líquido en vidrio; Termómetros con indicación directa/conjuntos indicador con sensor; Termómetros ambientales; Termorresistencias. Humedad calibración de: termohigrómetros y medidores de humedad relativa.</t>
  </si>
  <si>
    <t>dtlaboratorio@sahilices.com.ar</t>
  </si>
  <si>
    <t>www.sahilices.com.ar</t>
  </si>
  <si>
    <t>Independencia 206</t>
  </si>
  <si>
    <t>Villa Constituci&amp;oacute;n</t>
  </si>
  <si>
    <t>Gabriel Matías Malespina</t>
  </si>
  <si>
    <t>AySA - Agua y Saneamientos Argentinos S.A. - Laboratorio de Calibraci&amp;oacute;n</t>
  </si>
  <si>
    <t>LC 022-26-10-2018.pdf</t>
  </si>
  <si>
    <t>Volumen: medidores de agua potable fr&amp;iacute;a. La entidad se encuentra vencida desde el 01-05-2019.</t>
  </si>
  <si>
    <t>54  11 6319-4572</t>
  </si>
  <si>
    <t>juan_nordinelli@aysa.com.ar</t>
  </si>
  <si>
    <t>www.aysa.com.ar</t>
  </si>
  <si>
    <t>Tucum&amp;aacute;n 720 piso 20</t>
  </si>
  <si>
    <t>Juan Nordinelli</t>
  </si>
  <si>
    <t>INTI - Mecánica</t>
  </si>
  <si>
    <t>a1804298627ea4829eabcc566779842d.pdf</t>
  </si>
  <si>
    <t xml:space="preserve">Ensayos mecánicos y metalográficos en metales, aleaciones, productos metálicos, recubrimientos en chapas de acero revestidas y cables de acero de uso general. Ensayos dimensionales en productos siderúrgicos. Ensayos en bicicletas, ensayos no destructivos en productos metálicos y partes mecánicas. Ensayos no destructivos en aceros al carbón. Ensayos mecánicos sobre dispositivos y materiales para ascensores. </t>
  </si>
  <si>
    <t>Leando N. Alem 1067, 7° piso</t>
  </si>
  <si>
    <t xml:space="preserve"> Ing. Claudio Berterreix</t>
  </si>
  <si>
    <t>Direcci&amp;oacute;n de Metrolog&amp;iacute;a de Hitec S.R.L.</t>
  </si>
  <si>
    <t>023 LC CANCELADO.pdf</t>
  </si>
  <si>
    <t>Renuncia a la acreditaci&amp;oacute;n el 19-09-2017</t>
  </si>
  <si>
    <t>54 11 4584-7923</t>
  </si>
  <si>
    <t>hitec@hitec.com.ar</t>
  </si>
  <si>
    <t>www.hitec.com.ar</t>
  </si>
  <si>
    <t>San Blas 2655</t>
  </si>
  <si>
    <t>Favio Wainstein</t>
  </si>
  <si>
    <t>CPS - Certification of Products and Systems Ltda.</t>
  </si>
  <si>
    <t>d556f1cfe561838cee2e7836c11960aa.pdf</t>
  </si>
  <si>
    <t>Cultivos Global G.A.P. (Frutas y Hortalizas). La entidad estuvo suspendida desde el  18-03-2021 hasta el 03-06-2021.</t>
  </si>
  <si>
    <t>gerencia@cps.cl</t>
  </si>
  <si>
    <t>www.cps.cl</t>
  </si>
  <si>
    <t>Av. Echeñique 4789</t>
  </si>
  <si>
    <t>&amp;Ntilde;u&amp;ntilde;oa -</t>
  </si>
  <si>
    <t xml:space="preserve"> Regi&amp;oacute;n Metropolitana - Santiago</t>
  </si>
  <si>
    <t>Ing. Mauricio Cortez A.</t>
  </si>
  <si>
    <t>Oshma S.R.L.</t>
  </si>
  <si>
    <t>75b8e911b7a87cf1790e4cdeebbb706b.pdf</t>
  </si>
  <si>
    <t>Bloques patrón de dureza; Durómetros escalas Rockwell, Vickers y Brinell métodos directo/indirecto. Penetrador de diamante 120º y dispositivos de medición para improntas Brinell.</t>
  </si>
  <si>
    <t>laboratorio@oshma.com.ar</t>
  </si>
  <si>
    <t>www.oshma.com.ar</t>
  </si>
  <si>
    <t>30 de Septiembre N° 513</t>
  </si>
  <si>
    <t>Temperley</t>
  </si>
  <si>
    <t>Matias Gregorat</t>
  </si>
  <si>
    <t>Técnicas Analíticas Nucleares - Comisión Nacional de Energía Atómica (CNEA)</t>
  </si>
  <si>
    <t>fa20db772dc658c1c04ff5812f6a8322.pdf</t>
  </si>
  <si>
    <t>Determinación de Co, Fe, La, Sc, Sm, Th, Ce, Cs y Eu en matrices geológicas. La entidad estuvo suspendida desde el 25-06-2021 hasta el 19-10-2023.</t>
  </si>
  <si>
    <t>rpla@cae.cnea.gov.ar</t>
  </si>
  <si>
    <t>Presbítero Juan González y Arag</t>
  </si>
  <si>
    <t>Lic. Rita Plá</t>
  </si>
  <si>
    <t>Food Control S.A.</t>
  </si>
  <si>
    <t>acda733a98e97dde12a3aadfb18047ed.pdf</t>
  </si>
  <si>
    <t>Ensayos microbiológicos en leche y productos lácteos, aguas y aguas para consumo humano, alimentos, productos cárnicos, avícolas y ovoproductos. Ensayos físico - químicos en aceites y grasas, bebidas analcohólicas y jugos concentrados, huevo en polvo, líquido y fideos, productos cárnicos y harina. Caracterización de medios isotermos.</t>
  </si>
  <si>
    <t>info@foodcontrol.com</t>
  </si>
  <si>
    <t>www.foodcontrol.com</t>
  </si>
  <si>
    <t>Santiago del Estero 1154</t>
  </si>
  <si>
    <t>Victor Alfredo Muchnik</t>
  </si>
  <si>
    <t>Bureau Veritas Argentina S.A. - División AGRI</t>
  </si>
  <si>
    <t>41466827fe3885e099a66a4b22500274.pdf</t>
  </si>
  <si>
    <t>Cultivos GlobalG.A.P. (Frutas y Hortalizas, cultivos a granel) / Soja  RTRS Producción y Cade-na de Custodia. Desde el 31 de agosto de 2023 la entidad se encuentra cancelada.</t>
  </si>
  <si>
    <t>julieta.viglioni@schutter.com.ar</t>
  </si>
  <si>
    <t xml:space="preserve">Alem 855, 2° Piso </t>
  </si>
  <si>
    <t>Ing. Agr. Julieta Viglioni</t>
  </si>
  <si>
    <t>Estudio Ecológico Industrial S.R.L.</t>
  </si>
  <si>
    <t>eaa7034113f197914640739b34a141ce.pdf</t>
  </si>
  <si>
    <t xml:space="preserve">Ensayos físicos y químicos en aguas y efluentes. </t>
  </si>
  <si>
    <t>info@ecologiaindustrial.com.ar</t>
  </si>
  <si>
    <t>www.ecologiaindustrial.com.ar</t>
  </si>
  <si>
    <t>Primera Junta 5678</t>
  </si>
  <si>
    <t>Lic. Eduardo Martin Pérez</t>
  </si>
  <si>
    <t>Net Connection International S.R.L.</t>
  </si>
  <si>
    <t>12fd0c6d5365da286c8f8af35bc68b0f.pdf</t>
  </si>
  <si>
    <t>Seguridad en productos eléctrico y Etiquetado de eficiencia energética para: Refrigeradores y Congeladores Domésticos, Acondicionadores de Aire, Lámparas Eléctricas para Iluminación en General, Lavarropas Eléctricos, Balastos para Lámparas Fluorescentes, Televisores en modo encendido, Aparatos eléctricos en Modo en espera (Stand by), Calentadores de Agua Eléctricos de acumulación para uso doméstico, Motores Eléctricos de Inducción Trifásicos, Ventiladores de pie y de pared, Ventiladores de techo, Lavavajillas, Hornos eléctricos empotrables, Hornos eléctricos portátiles, Hornos microondas, Motores de inducción monofásicos, Lámparas LED, Electrobombas de uso domiciliario.</t>
  </si>
  <si>
    <t>info@nccrc.com.ar</t>
  </si>
  <si>
    <t>www.nccrc.com.ar</t>
  </si>
  <si>
    <t>Avenida Santa Fe 1193, piso 3, depto. 11</t>
  </si>
  <si>
    <t>Lic. Nancy Beatriz Scrocca</t>
  </si>
  <si>
    <t>Instituto Argentino de Ensayos de Verificación S.A.</t>
  </si>
  <si>
    <t>6c5ca68d315364adf46085119b2e4fbe.pdf</t>
  </si>
  <si>
    <t xml:space="preserve">Ensayos de desempeño y seguridad eléctrica en aparatos eléctricos domésticos, comerciales, industriales, uso personal, luminarias, audio/video, entretenimiento, herramientas eléctricas, equipos de laboratorio, electromédicos y de tecnología de la información, transformadores, cables, interruptores y fichas. Etiquetado y desempeño de eficiencia energética en lámparas, electrodomésticos, refrigeradores, lavarropas, motores, acondicionadores de aire, TV. Compatibilidad electromagnética. Ensayo de Beilstein en juguetes y artículos de puericultura. </t>
  </si>
  <si>
    <t>eerhardt@iadevla.com</t>
  </si>
  <si>
    <t>www.iadev.com.ar</t>
  </si>
  <si>
    <t>Rondeau 3124 / Rondeau 3429</t>
  </si>
  <si>
    <t>Ing. Jorge Erhardt</t>
  </si>
  <si>
    <t>Primus Chile S.P.A.</t>
  </si>
  <si>
    <t>4c53599c5b1bff43b628986660fb80dc.pdf</t>
  </si>
  <si>
    <t>Cultivos Global G.A.P. (Frutas y Hortalizas) / Global G.A.P. Cadena de Custodia / Plantas Global G.A.P. (Frutas y Hortalizas, Flores y Ornamentales, Lúpulo) / PHA Global GAP.</t>
  </si>
  <si>
    <t>auditqacl@primusauditingops.com</t>
  </si>
  <si>
    <t>www.primusauditingops.com</t>
  </si>
  <si>
    <t>Av. Libertad 798, Of. 902</t>
  </si>
  <si>
    <t>Vi&amp;ntilde;a del Mar</t>
  </si>
  <si>
    <t>Valparaíso</t>
  </si>
  <si>
    <t>Katherine Legua Sepulveda</t>
  </si>
  <si>
    <t>LAIA S.A.</t>
  </si>
  <si>
    <t>713fda4095469db491dda0aea06388f0.pdf</t>
  </si>
  <si>
    <t xml:space="preserve">Ensayos físico-químicos en aguas. Determinación de metales, metales  pesados y no metales  en aguas superficiales, de pozo y residuales por ICP-Masa. </t>
  </si>
  <si>
    <t>info@laia.com.ar</t>
  </si>
  <si>
    <t>www.laia.com.ar</t>
  </si>
  <si>
    <t>Paraguay 3014</t>
  </si>
  <si>
    <t>Lic. Miguel Monserrat</t>
  </si>
  <si>
    <t>LC 029 - 10-02-2020.pdf</t>
  </si>
  <si>
    <t>dtdosimetriafisica@arn.gob.ar</t>
  </si>
  <si>
    <t>www.arn.gob.ar</t>
  </si>
  <si>
    <t>Av. Presbitero Juan González y Aragón N° 15</t>
  </si>
  <si>
    <t>Sebastián Gossio</t>
  </si>
  <si>
    <t>Associa&amp;ccedil;&amp;atilde;o Control Union Certificates</t>
  </si>
  <si>
    <t>ed5fac2a04c6f9cc5e1cd41850e26758.pdf</t>
  </si>
  <si>
    <t>Soja RTRS. Producci&amp;oacute;n y Cadena de Custodia.</t>
  </si>
  <si>
    <t xml:space="preserve"> 55 11 3035 1600</t>
  </si>
  <si>
    <t xml:space="preserve"> 55 11 3257 5111</t>
  </si>
  <si>
    <t>qualidade@controlunion.com.br / cdurao@controlunion.com</t>
  </si>
  <si>
    <t>www.controlunion.com.br</t>
  </si>
  <si>
    <t>Av. Brigadeiro Faria Lima 1485, Torre Norte, 7&amp;ordm; andar</t>
  </si>
  <si>
    <t>Jardim Paulistano</t>
  </si>
  <si>
    <t>Sao Paulo</t>
  </si>
  <si>
    <t>Brasil</t>
  </si>
  <si>
    <t>Carla Dur&amp;atilde;o</t>
  </si>
  <si>
    <t>LESE - CITEDEF</t>
  </si>
  <si>
    <t>031 LE 26-05-2022.pdf</t>
  </si>
  <si>
    <t>Ensayos de desempe&amp;ntilde;o y seguridad el&amp;eacute;ctrica en aparatos el&amp;eacute;ctricos dom&amp;eacute;sticos y similares. La entidad estuvo suspendida desde el 11-05-2021 hasta el 25-05-2022 y se encuentra cancelada desde el 26-05-2022.</t>
  </si>
  <si>
    <t>4709-8236</t>
  </si>
  <si>
    <t>gmoyano@citedef.gob.ar</t>
  </si>
  <si>
    <t>www.citedef.gob.ar</t>
  </si>
  <si>
    <t>San Juan Bautista de La Salle 4397</t>
  </si>
  <si>
    <t>Villa Martelli</t>
  </si>
  <si>
    <t>Ing. Gustavo Daniel Moyano</t>
  </si>
  <si>
    <t>YPF S.A.</t>
  </si>
  <si>
    <t>LE 032 30-04-2020.pdf</t>
  </si>
  <si>
    <t>Ensayos físico-químicos en petróleo crudo, productos de petróleo, gasoil y naftas. Muestreo manual en producción de petróleo. La entidad se encuentra cancelada desde el 30-04-2019.</t>
  </si>
  <si>
    <t>cecilia.cascardo@ypf.com</t>
  </si>
  <si>
    <t>www.ypf.com</t>
  </si>
  <si>
    <t>RP 19 Km m 19  Génova s/n  Calle 60 y 128 / Brandsen s/n / Acc. Norte AU y RP11</t>
  </si>
  <si>
    <t>Monte Cristo/  Avellaneda/  Berisso/  Lujan de Cuyo / San Lorenzo</t>
  </si>
  <si>
    <t>C&amp;oacute;rdoba /Buenos Aires/ Buenos Aires /Mendoza/Santa Fe</t>
  </si>
  <si>
    <t>Cecilia Cascardo</t>
  </si>
  <si>
    <t>Calibra Uno</t>
  </si>
  <si>
    <t>0d0fbb23c77caad3c36c0228b0426732.pdf</t>
  </si>
  <si>
    <t>Longitud: calibres pie de Rey a Vernier y Digital, mordazas exterior e interior; Alineadora al paso. Fuerza: equipos de medición de fuerza de frenado en forma estática (frenómetro de rodillo y celda de carga). Óptica: Opacímetro</t>
  </si>
  <si>
    <t>calibra.uno@frsf.edu.ar</t>
  </si>
  <si>
    <t>Lavaisse 610</t>
  </si>
  <si>
    <t>Ing. Dario Lattanzi</t>
  </si>
  <si>
    <t>LAMYEN (Laboratorio de Mediciones y Ensayos) - UTN Santa Fe</t>
  </si>
  <si>
    <t>LE 033 - 16-12-2021.pdf</t>
  </si>
  <si>
    <t>Ensayos de seguridad básica y desempeño esencial en aparatos eléctricos de baja tensión: electrodomésticos, electrónicos, luminarias y lámparas, herramientas eléctricas, equipamiento comercial e industrial, de uso personal, audio/video, equipos de tecnología de la información, fichas, transformadores, UPS, cargadores de baterías. Grados de protección IP. Ensayos de etiquetado de eficiencia energética en aparatos electrodomésticos y lámparas. CEM: Ensayos de Inmunidad en equipos eléctricos y electrónicos (descargas electrostáticas, ráfagas y transitorios eléctricos rápidos, disturbios conducidos e inducidos, caídas de tensión e interrupciones, armónicas e interarmónicas, campos EM a frecuencia de red, campos EM con cámara semianecoica)</t>
  </si>
  <si>
    <t>lamyen@frsf.utn.edu.ar</t>
  </si>
  <si>
    <t>extranet.frsf.utn.edu.ar/lamyen</t>
  </si>
  <si>
    <t xml:space="preserve">Lavaisse 610 / Colectora R.N. n° 168, Paraje </t>
  </si>
  <si>
    <t>Ing. Javier Andrés Acosta</t>
  </si>
  <si>
    <t>Cipem S.R.L.</t>
  </si>
  <si>
    <t>ac832ce39f047ced0ec800e696731951.pdf</t>
  </si>
  <si>
    <t>Fuerza: instrumentos de medición de fuerza y máquinas de ensayo tracción/compresión; extensómetros uniaxiales; medidores de velocidad de carga y de desplazamiento/deformación</t>
  </si>
  <si>
    <t>info@cipem.com.ar</t>
  </si>
  <si>
    <t>www.cipem.com.ar</t>
  </si>
  <si>
    <t xml:space="preserve">A. Alsina 1441 P2 </t>
  </si>
  <si>
    <t>Dario Cavicchia</t>
  </si>
  <si>
    <t>Laboratorio de Lanas Rawson</t>
  </si>
  <si>
    <t>038 LE 26-05-2022.pdf</t>
  </si>
  <si>
    <t>Determinación de rendimientos, finura, acondicionamiento, contenido de materia vegetal, residuo graso, diámetro, longitud y color en lana sucia, lavada y peinada (tops). La entidad estuvo suspendida desde el 23-03-2021 hasta el 25-05-2022 y se encuentra cancelada desde el 26-05-2022</t>
  </si>
  <si>
    <t>elvira.mario@inta.gob.ar / albertoli.fernando@inta.gob.ar</t>
  </si>
  <si>
    <t>www.labraw.com.ar  / http://inta.gob.ar</t>
  </si>
  <si>
    <t>Av. 25 de Mayo nº 87</t>
  </si>
  <si>
    <t>Rawson</t>
  </si>
  <si>
    <t>Chubut</t>
  </si>
  <si>
    <t>Ing. Mario Elvira</t>
  </si>
  <si>
    <t>Centro de Investigaciones Toxicologicas S.A.</t>
  </si>
  <si>
    <t>cfff8a34e7f0aa3957ddd3b57ee2e96d.pdf</t>
  </si>
  <si>
    <t xml:space="preserve"> Determinación de PCB en aceite de transformador. Determinación de  plomo y cromo en membranas de captación. Determinación en agua y efluentes de: PH, conductividad, aniones, metales en agua por horno de grafito, metales en agua por llama, hidrocarburos aromáticos polinucleares, fenoles, sólidos totales y sólidos disueltos. En aguas superficiales y potables determinación de: plaguicidas organoclorados. En aguas naturales, superfficiales, subterráneas y agua de consumo determinación de: nitrato y cloruro. Determinación de benceno, tolueno, etilbenceno y xileno en aguas naturales, superficiales, subterráneas y agua de consumo. La acreditación estuvo vencida desde 21-01-2019 al 13-02-2019.</t>
  </si>
  <si>
    <t>calidad@citsa.com.ar</t>
  </si>
  <si>
    <t>www.citsa.com.ar</t>
  </si>
  <si>
    <t>Juan Bautista Alberdi 2986</t>
  </si>
  <si>
    <t>Dr. Mariano Gotelli</t>
  </si>
  <si>
    <t>9e7c933dbf6434694401bd75f88f91e0.pdf</t>
  </si>
  <si>
    <t>Determinación de metales en agua y determinación de Destilación en combustibles</t>
  </si>
  <si>
    <t>smezzano@fing.uncu.edu.ar</t>
  </si>
  <si>
    <t>www.fing.uncu.edu.ar</t>
  </si>
  <si>
    <t>Centro Universitario - Parque General San Martín</t>
  </si>
  <si>
    <t>Ciudad de Mendoza</t>
  </si>
  <si>
    <t>Lic. José Alberto Cantero</t>
  </si>
  <si>
    <t>LEC - IPSEP - FI - UNRC - Laboratorio de Ensayos y Certificaciones - Instituto de Protecciones de Sistemas Eléctricos de Potencia - Facultad de Ingeniería - Universidad Nacional de Río Cuarto</t>
  </si>
  <si>
    <t>5c8e1be6998772357112a16b448bc450.pdf</t>
  </si>
  <si>
    <t>Ensayos de desempeño y seguridad eléctrica en interruptores, equipos de maniobra y control, fusibles, equipos de protección.</t>
  </si>
  <si>
    <t>dtourn@ing.unrc.edu.ar / dtourn2000@yahoo.com.ar</t>
  </si>
  <si>
    <t>http://www.ing.unrc.edu.ar/grupos/ipsep/index</t>
  </si>
  <si>
    <t>Ruta Nacional 36 - Km 601</t>
  </si>
  <si>
    <t>R&amp;iacute;o Cuarto</t>
  </si>
  <si>
    <t>C&amp;oacute;rdoba</t>
  </si>
  <si>
    <t>Ing. Daniel H. Tourn</t>
  </si>
  <si>
    <t>Ladet S.A.</t>
  </si>
  <si>
    <t>be4797b1167f9d8ed8682b51dd2b6332.pdf</t>
  </si>
  <si>
    <t>Requisitos Particulares para la seguridad eléctrica de aparatos electrodomésticos, electrónicos de uso doméstico y similares, Encendedores, Luminarias, Aparatos de audio, video y similares electrónicos. La entidad estuvo suspendida desde el 18-07-2022 hasta el 30-10-2022.</t>
  </si>
  <si>
    <t>ladet@ladet.com.ar</t>
  </si>
  <si>
    <t>www.ladet.com.ar</t>
  </si>
  <si>
    <t xml:space="preserve"> Pasco 1217</t>
  </si>
  <si>
    <t xml:space="preserve"> Ing. Gustavo Gámez</t>
  </si>
  <si>
    <t>INTI - Energ&amp;iacute;a - Centro de Investigaci&amp;oacute;n y Desarrollo para el Uso Racional de la Energ&amp;iacute;a</t>
  </si>
  <si>
    <t>045 LE CANCELADO 27-03-2018.pdf</t>
  </si>
  <si>
    <t>Cancelado desde el 27-03-2018</t>
  </si>
  <si>
    <t>54 11 4753-5769</t>
  </si>
  <si>
    <t>energia@inti.gob.ar</t>
  </si>
  <si>
    <t>www.inti.gob.ar/energia</t>
  </si>
  <si>
    <t>Parque Tecnologico Miguelete Edificio 41-Colectora de Av. Gral. Paz 5445</t>
  </si>
  <si>
    <t>Lic. Mario Ogara</t>
  </si>
  <si>
    <t>CEQUIMAP - Centro de Químico Aplicada</t>
  </si>
  <si>
    <t>fad47552ac817c68c59e6a98231f719f.pdf</t>
  </si>
  <si>
    <t>Determinación del contenido de PCB´s en aceites aislantes de transformador. Ensayos Físico químicos en aguas, aguas naturales y efluentes, harina de cereales y legumbre. Determinación de gliadina en matrices alimentarias.</t>
  </si>
  <si>
    <t>cequimap@quimicas.unc.edu  .ar</t>
  </si>
  <si>
    <t>www.cequimap.com.ar</t>
  </si>
  <si>
    <t>Haya de la Torre, esq. Medina Allende</t>
  </si>
  <si>
    <t>Dra. Silvia Pesce</t>
  </si>
  <si>
    <t>Dirección General de Laboratorios y Control Técnico - SENASA</t>
  </si>
  <si>
    <t>3cfb8b5e2d41881142b4cd451af62cce.pdf</t>
  </si>
  <si>
    <t xml:space="preserve">Ensayos bacteriológicos y microbiológicos en plantas y sangre y suero animal. Ensayos inmunologicos en sueros bovino y de aves. Diagnóstico de mancha negra en cítricos. Identificación de especies de productos cárnicos cocidos y de componentes de origen animal en alimentos balanceados. Determinación de ácido domoico en callos de vieyras y de histamina en conservas de pescado. Determinación de humedad en cereales, de propiedades reológicas en harina de trigo, de aflatoxinas en alimentos balanceados y productos y grasas vegetales. Determinación de residuos de plaguicidas organoclorados y PCBs en grasas, de tetraciclinas en leche, de nitrofuranos en alimentos balanceados, de nicarbacina en hígado, de piretroides y plaguicidas organofosforados en granos y subproductos. Determinación de residuos de zeranol, taleranol, estilbenos y micotoxinas en orina. determinación de residuos de clembuterol y mabuterol en hígado. Determinación de glifosato en plaguicidas y formulados. Fósforo en fertilizantes. Composición de ácidos grasos en aceites vegetales. Determinación de nitrógeno básico volatil en productos de la pesca. Detección de salmonella en productos para el consumo humano. Determinación de histamina en pescados frescos, congelados y salados y determinación de toxina paralizante en moluscos bivalvos.  </t>
  </si>
  <si>
    <t>dilab@senasa.gov.ar</t>
  </si>
  <si>
    <t>www.senasa.gov.ar</t>
  </si>
  <si>
    <t>Talcahuano 1660  / Av. Ing. Huergo 1001 / Av. Dorrego y Victimas del 46, 1° Piso</t>
  </si>
  <si>
    <t>Mart&amp;iacute;nez / CABA / Mar del Plata</t>
  </si>
  <si>
    <t>Dra. Ana Nicola</t>
  </si>
  <si>
    <t>GEMA (Grupo de Ensayos Mecánicos Aplicados) - Unidad de Investigación y Desarrollo</t>
  </si>
  <si>
    <t>dbc9fa20b721458039c437b939effaae.pdf</t>
  </si>
  <si>
    <t xml:space="preserve">Vehículos categorías L, M, N y O: Ensayos de frenado y prestación (sistemas de aire comprimido);  Ensayo de resistencia (anillo de acoplamiento, perno de plato de enganche, gancho de acoplamiento, trabas giratorias, simples para transporte terrestre de contenedores); Ensayo de vibración (Vibración senoidal a frecuencia fija, en barrido o en resonancia; Vibración aleatoria ,random; Ensayo de choque elástico, semiseno, trapezoidal, diente de sierra) </t>
  </si>
  <si>
    <t>gema@ing.unlp.edu.ar</t>
  </si>
  <si>
    <t>www.gema.ing.unlp.edu.ar</t>
  </si>
  <si>
    <t>Calle 116 y 48</t>
  </si>
  <si>
    <t>La Plata</t>
  </si>
  <si>
    <t>Pablo Lorenzo Ringegni</t>
  </si>
  <si>
    <t>YPF S.A. - Complejo Industrial La Plata</t>
  </si>
  <si>
    <t>056 LE 28-04-2020.pdf</t>
  </si>
  <si>
    <t>Ensayos físico-químicos en agua, ciclohexano e hidrocarburos. La entidad estuvo suspendida desde el 28-04-2020 hasta el 27-09-2021.  Desde el 29-10-2021 la entidad se encuentra cancelada..</t>
  </si>
  <si>
    <t>luis.nicora@ypf.com / laura.markiewicz@ypf.com</t>
  </si>
  <si>
    <t>Av. Gob. Vergara Km 2.7</t>
  </si>
  <si>
    <t>Ensenada</t>
  </si>
  <si>
    <t>Luis Ernesto Nicora y Diego Alejandro Sartori</t>
  </si>
  <si>
    <t>Laboratorio Lantos S.A.</t>
  </si>
  <si>
    <t>42b4d2a2137065271e2986f449dfff5e.pdf</t>
  </si>
  <si>
    <t xml:space="preserve"> Productos de petróleo Punto de inflamación.</t>
  </si>
  <si>
    <t>elantos@lantos.com.ar</t>
  </si>
  <si>
    <t>www.lantos.com.ar</t>
  </si>
  <si>
    <t>Echeverria 3584</t>
  </si>
  <si>
    <t>Ing. esteban Lantos</t>
  </si>
  <si>
    <t>Minera Alumbrera LTD</t>
  </si>
  <si>
    <t>fa51534ec797f1d6836ac9d53d8c0fcd.pdf</t>
  </si>
  <si>
    <t>german.pani@glencore.com.ar</t>
  </si>
  <si>
    <t>www.alumbrera.com.ar</t>
  </si>
  <si>
    <t>Ruta 302 - Km 15</t>
  </si>
  <si>
    <t>Cruz del Norte</t>
  </si>
  <si>
    <t>Tucuman</t>
  </si>
  <si>
    <t>Ing. Cristian Sleiman</t>
  </si>
  <si>
    <t>SGS Argentina S.A. - Laboratorio Orgánico</t>
  </si>
  <si>
    <t>02b7c82a4c725e7e2f52a3246dfae178.pdf</t>
  </si>
  <si>
    <t xml:space="preserve">Ensayos biotecnológicos en maíz. Microbiológicos en muestras ambientales, alimentos en general destinados para consumo humano y animal. Ensayos físico - químicos en subproductos de cereales, granos, semillas, harina de pescado, harina de pluma y subproductos de semillas oleaginosas.  </t>
  </si>
  <si>
    <t>https://www.sgsgroup.com.ar/</t>
  </si>
  <si>
    <t>Salta 2116</t>
  </si>
  <si>
    <t>Daniel Tamayo</t>
  </si>
  <si>
    <t>0c07ac0eea5f06f1dd40e4c0a37b1b7c.pdf</t>
  </si>
  <si>
    <t>Ensayos físico-químicos en semillas oleaginosas, aceites, grasas animales y vegetales. Determinación de aflatoxinas, determinación de salmonella y calidad comercial en maní , maní tostado, maní en grana y pasta de maní. La entidad se encuentra cancelada desde el 29-12-2023.</t>
  </si>
  <si>
    <t>Av. San Martín 706 / Cesar Comolli esquina Dean Funes/Int. Adrián P. Urquía 425/ Pescadores 218</t>
  </si>
  <si>
    <t>Florencio Varela/Alejandro Roca/Gral. Deheza/Villa Mercedes</t>
  </si>
  <si>
    <t>Buenos Aires/ C&amp;oacute;rdoba/ C&amp;oacute;rdoba/San Luis</t>
  </si>
  <si>
    <t>INTI - Región Centro - Centro Oriental</t>
  </si>
  <si>
    <t>LE 070-29-05-2020 Canc.pdf</t>
  </si>
  <si>
    <t xml:space="preserve">Ensayos físico químicos en productos lácteos, en miel y aguas. Ensayos microbiológicos en carnes y en productos cárnicos (incluye aves). La entidad se encuentra cancela desde el 11-05-2021 </t>
  </si>
  <si>
    <t>concepcion@inti.gob.ar</t>
  </si>
  <si>
    <t>www.inti.gob.ar/concepcion</t>
  </si>
  <si>
    <t>Ruta 14 Km 124</t>
  </si>
  <si>
    <t>Concepcion del Uruguay</t>
  </si>
  <si>
    <t>Entre Rios</t>
  </si>
  <si>
    <t>Lic. Julia Sacco</t>
  </si>
  <si>
    <t>INTI - Centro de Investigaciones Tecnología de la Industria Láctea - Sede Rafaela</t>
  </si>
  <si>
    <t>0002d982e5218ac81d5d759af43b05f6.pdf</t>
  </si>
  <si>
    <t xml:space="preserve">Ensayos microbiológicos y físico-químicos en leche fluida, leche en polvo entera y descremada, queso y queso procesado. </t>
  </si>
  <si>
    <t>lacteosraf@inti.gob.ar</t>
  </si>
  <si>
    <t>www.inti.gob.ar/lacteos</t>
  </si>
  <si>
    <t>Ruta 34, Km. 227,6</t>
  </si>
  <si>
    <t>Rafaela</t>
  </si>
  <si>
    <t>Cromaquim S.R.L.</t>
  </si>
  <si>
    <t>63ed98e33207ec7152972a6ee56c1a5d.pdf</t>
  </si>
  <si>
    <t xml:space="preserve">Determinación de cloruros y metales en agua.  </t>
  </si>
  <si>
    <t>calidad@cromaquim.com.ar</t>
  </si>
  <si>
    <t>www.cromaquim.com.ar</t>
  </si>
  <si>
    <t>Republica Argentina 2815</t>
  </si>
  <si>
    <t>Valentin Alsina</t>
  </si>
  <si>
    <t>Dr. Victor Daniel Szewczuk</t>
  </si>
  <si>
    <t>INTI - Caucho</t>
  </si>
  <si>
    <t>96e216bc7024dd7ce2d34cc4b0bdc00f.pdf</t>
  </si>
  <si>
    <t>Ensayos de medidas, volumen, presión de reventamiento, agujeros y zonas porosas en preservativos de látex. Ensayos de dureza, resistencia a la tracción, módulo y alargamiento, probetas planas, resistencia al desgarre y envejecimiento térmico acelerado en caucho vulcanizado</t>
  </si>
  <si>
    <t>caucho@inti.gob.ar  siro@inti.gob.ar</t>
  </si>
  <si>
    <t>www.inti.gob.ar/caucho</t>
  </si>
  <si>
    <t>Av. Gral Paz 5445 Edificio 10</t>
  </si>
  <si>
    <t>Lic. Liliana Rehak</t>
  </si>
  <si>
    <t>Laboratorio de Compuesto de Uranio - Comisi&amp;oacute;n Nacional de Energ&amp;iacute;a At&amp;oacute;mica (CNEA)</t>
  </si>
  <si>
    <t>084 LE VENCIDO.pdf</t>
  </si>
  <si>
    <t>VENCIDO  DESDE 28-02-2018</t>
  </si>
  <si>
    <t>54 11 6772-7330</t>
  </si>
  <si>
    <t>54 11 6772-7329</t>
  </si>
  <si>
    <t>ramella@cnea.gov.ar</t>
  </si>
  <si>
    <t>Av. Gral Paz 1499</t>
  </si>
  <si>
    <t>Jose Luis Ramella</t>
  </si>
  <si>
    <t>Grupo Induser S.R.L.</t>
  </si>
  <si>
    <t>127c9f8e2d9d71dbaa2b2233af0bfdfa.pdf</t>
  </si>
  <si>
    <t>Ensayos físico-químicos en aguas, efluentes y suelo. Determinación de PCBs en aceites de transformadores y de ftalatos en residuos secos.</t>
  </si>
  <si>
    <t>Induser@induser.com.ar</t>
  </si>
  <si>
    <t>www.induser.com.ar</t>
  </si>
  <si>
    <t>Castelli 1761</t>
  </si>
  <si>
    <t>Lomas de Zamora</t>
  </si>
  <si>
    <t>Lic. Fernando Adrián Gómez</t>
  </si>
  <si>
    <t>INTA - Mendoza - Centro de Estudios de Fitofarmacia</t>
  </si>
  <si>
    <t>LE 087 - 18-11-2020.pdf</t>
  </si>
  <si>
    <t>Determinaci&amp;oacute;n de nem&amp;aacute;todos en tierras, ra&amp;iacute;ces, plantines de frutillas, barbechos, zanahorias, ajo y cebolla. Residuos de plaguicidas en frutas y hortalizas no grasas, vinos, mosto, pulpas, jugo y agua. Determinaci&amp;oacute;n de plagas cuarentenarias en bananos. La entidad estuvo suspendida desde el 18-11-2020 hasta el 29-11-2021. Desde el 30-11-2021 la entidad se encuentra cancelada</t>
  </si>
  <si>
    <t>54 0261-4965103</t>
  </si>
  <si>
    <t>54 0261-4963320</t>
  </si>
  <si>
    <t>mendoza.graciela@inta.gob.ar</t>
  </si>
  <si>
    <t>www.inta.gob.ar</t>
  </si>
  <si>
    <t>San Martin 3853</t>
  </si>
  <si>
    <t>Lujan de Cuyo</t>
  </si>
  <si>
    <t>Violeta Becerra</t>
  </si>
  <si>
    <t>INTI - Mendoza</t>
  </si>
  <si>
    <t>a3c97fe8e46ad46e5d9bb85454ced3d6.pdf</t>
  </si>
  <si>
    <t>Ensayos de acidez, peróxidos y perfil cromatográfico de ácidos grasos en aceites vegetales. Sodio en aguas de consumo humano. Extinción específica en aceite de oliva. La entidad estuvo suspendida desde el 28-06-2019 hasta el 23-03-2021</t>
  </si>
  <si>
    <t>intimza@inti.gob.ar</t>
  </si>
  <si>
    <t>www.inti.gob.ar/mendoza</t>
  </si>
  <si>
    <t>Araoz 1511 y Acceso Sur</t>
  </si>
  <si>
    <t>Ing. Juan Carlos Najul</t>
  </si>
  <si>
    <t>42c157e8d2a120c6b83f77008b168653.pdf</t>
  </si>
  <si>
    <t>Determinaciones químicas y físicas en cemento, muros y hormigón, determinación de color y evaluación de blancura en muestras sólidas y líquidas, ensayos de resistencia al fuego en elementos constructivos.</t>
  </si>
  <si>
    <t>tere@inti.gob.ar / marim@inti.gob.ar</t>
  </si>
  <si>
    <t>www.inti.gob.ar/construcciones</t>
  </si>
  <si>
    <t xml:space="preserve">Leandro N. Alem 1067, 7° </t>
  </si>
  <si>
    <t>Arq. Ines Dolmann</t>
  </si>
  <si>
    <t>Instituto Análitico Especializado S.R.L.</t>
  </si>
  <si>
    <t>6e36e83830acdd8ca7488950d29041cf.pdf</t>
  </si>
  <si>
    <t>Recuento de coliformes totales en aguas.  La entidad se encuentra suspendida desde el 30/11/2022. La entidad se encuentra cancelada desde el 07/09/2023.</t>
  </si>
  <si>
    <t>info@institutoanalitico.com.ar</t>
  </si>
  <si>
    <t>www.institutoanalitico.com.ar</t>
  </si>
  <si>
    <t>Cordoba 3935</t>
  </si>
  <si>
    <t>Villa Ballester</t>
  </si>
  <si>
    <t>Bioq. Maria Isabel Ventura.</t>
  </si>
  <si>
    <t>fddd5114b443dc0fe71280041bd62185.pdf</t>
  </si>
  <si>
    <t xml:space="preserve">Sólidos solubles en alimentos. Índice de refracción. Ensayos físico-químicos en harina de trigo, aceites vegetales y miel. Determinación de fumonisinas B1 y B2 en maíz.  Aflotoxinas B1, B2,G1 y G2 en maíz. </t>
  </si>
  <si>
    <t>dtsa@inti.gob.ar</t>
  </si>
  <si>
    <t>Av Gral. Paz 5445</t>
  </si>
  <si>
    <t xml:space="preserve"> Lic. Estela Kneeteman</t>
  </si>
  <si>
    <t>Laboratorio Litoral S.A.</t>
  </si>
  <si>
    <t>dc028226d63bdd3029ce8f561e6c2b41.pdf</t>
  </si>
  <si>
    <t>Ensayos microbiológicos, toxicológicos y físico-químicos en aguas, efluentes, grasa animal, tejido animal, frutas y aceites esenciales, carnes y esponjados, alimentos de origen animal y vegetal para consumo humano y animal. Tejido animal y Aguas potables de fuentes superficiales y/ó subterráneas y ensayos microbiológicos en aguas para consumo humano, potables de fuentes superficiales y/o subterráneas. La entidad se estuvo suspendida desde el 06-08-2021 hasta el 23.-03-2022.</t>
  </si>
  <si>
    <t>litoral@laboratoriolitoral.com.ar</t>
  </si>
  <si>
    <t>www.laboratoriolitoral.com</t>
  </si>
  <si>
    <t>Ruta Nacional 9, km. 280,5</t>
  </si>
  <si>
    <t>Alvear</t>
  </si>
  <si>
    <t>Fabian Jose Piotto</t>
  </si>
  <si>
    <t>Agrofina S.A</t>
  </si>
  <si>
    <t>109 LE Cancelado.pdf</t>
  </si>
  <si>
    <t>RENUNCIA A LA ACREDITACI&amp;Oacute;N DESDE EL 29-07-2016</t>
  </si>
  <si>
    <t>54 11 4501-6800</t>
  </si>
  <si>
    <t>54 11 4502-0305</t>
  </si>
  <si>
    <t>agrofinalab@agrofina.com.ar</t>
  </si>
  <si>
    <t>www.agrofina.com.ar</t>
  </si>
  <si>
    <t>J. V. Gonzalez 4977</t>
  </si>
  <si>
    <t>Maria Ines Armentano</t>
  </si>
  <si>
    <t>INTA - Instituto de Biotecnologia CICVyA</t>
  </si>
  <si>
    <t>541af402ab2733002d892ed9aed424c7.pdf</t>
  </si>
  <si>
    <t>Cuantificación y detección de secuencias específicas de ADN por PCR en granos, semillas, alimentos, polen de miel, productos procesados, material verde.</t>
  </si>
  <si>
    <t>Biotecnolog&amp;iacute;a@cnia.inta.gob.ar / ibiotecno.dir@inta.gob.ar</t>
  </si>
  <si>
    <t>De los Reseros y N Repetto S/N</t>
  </si>
  <si>
    <t>Hurlingham</t>
  </si>
  <si>
    <t>Ing. Agr. Susana Mirassou</t>
  </si>
  <si>
    <t>Xenobióticos S.R.L.</t>
  </si>
  <si>
    <t>98de393420918b3dd404159e438d20a2.pdf</t>
  </si>
  <si>
    <t>Determinación de residuos de plaguicidas organofosforados en aceite y grasa, de metabolitos de nitrofuranos en músculo y miel, de aflatoxina en leche, de cadmio y plomo en tejidos animales, de clenbuterol en hígado, de cloranfenicol en miel y de plaguicidas en frutas con alto contenido acuoso. Determinación de residuos de plaguicidas organofosforados en aceite y grasa, de metabolitos de nitrofuranos en músculo y miel, de aflatoxina en leche, de cadmio y plomo en tejidos animales, de clenbuterol en hígado, de cloranfenicol en miel y de plaguicidas en frutas con alto contenido acuoso.</t>
  </si>
  <si>
    <t>setec@xenobioticos.com</t>
  </si>
  <si>
    <t>www.xenobioticos.com</t>
  </si>
  <si>
    <t>Albarellos 2627</t>
  </si>
  <si>
    <t>Lic. Neffer Migdal, Lic. Alberto Longhi</t>
  </si>
  <si>
    <t>Laboratorio Sección Química de Productos Agroindustriales - Estación Experimental Agroindustrial Obispo Colombres</t>
  </si>
  <si>
    <t>a1b6f5a2dccd461ef35dbdda2ff96f00.pdf</t>
  </si>
  <si>
    <t xml:space="preserve">Cuantificación y determinación de plaguicidas en pulpa de frutas cítricas, jugos, frutas y hortalizas con alto contenido de agua y frutas con alto contenido de ácido. Determinación de pH y conductividad en Aguas de Consumo, Naturales y Efluentes Líquidos. Determinación de Cobre Total en Frutas Cítricas. </t>
  </si>
  <si>
    <t>calidad@eeaoc.org.ar</t>
  </si>
  <si>
    <t>www.eeaoc.org.ar</t>
  </si>
  <si>
    <t>Av William Cross 3150</t>
  </si>
  <si>
    <t>Las Talitas - El Colmenar</t>
  </si>
  <si>
    <t>Ing. Roberto Marcelo Ruiz</t>
  </si>
  <si>
    <t>Servicios y Productos para Bebidas Refrescantes S.R.L.</t>
  </si>
  <si>
    <t>37d9b07e091a3bbeb3fe82b7a7d87bf4.pdf</t>
  </si>
  <si>
    <t>Determinación de pureza de ácido cítrico, málico y tartárico. Determinación de densidad de colorante caramelo.</t>
  </si>
  <si>
    <t>mgasparini@coca-cola.com</t>
  </si>
  <si>
    <t>www.cocacoladeargentina.com.ar</t>
  </si>
  <si>
    <t>Luis Viale 2045</t>
  </si>
  <si>
    <t>Mariela Gasparini</t>
  </si>
  <si>
    <t>3b146b1fc9da1055a3dd710fc630ceca.pdf</t>
  </si>
  <si>
    <t>Ensayos f&amp;iacute;sico-qu&amp;iacute;micos en cuerpos de agua superficiales, de profundidad y efluentes.  Cancelado a partir del 14-02-2019.</t>
  </si>
  <si>
    <t>54 11 4318-7641</t>
  </si>
  <si>
    <t>54 11 4318-7666</t>
  </si>
  <si>
    <t>dpam-kdic@prefecturanaval.gov.ar</t>
  </si>
  <si>
    <t>www.prefecturanaval.gov.ar</t>
  </si>
  <si>
    <t>Av. Eduardo Madero 235</t>
  </si>
  <si>
    <t>Subprefecto Gabriela Riviello</t>
  </si>
  <si>
    <t>Departamento Química y Calidad Ambiental - Prefectura Naval Argentina</t>
  </si>
  <si>
    <t>3baf98445b64cb7c2e378d10ab2c2a97.pdf</t>
  </si>
  <si>
    <t xml:space="preserve">Ensayos físico-químicos y microbiológicos en aguas y efluentes. Determinación de punto de inflamación en productos derivados del petróleo. </t>
  </si>
  <si>
    <t>laboaguaspna@yahoo.com.ar</t>
  </si>
  <si>
    <t>Benjamin Lavaisse 1058</t>
  </si>
  <si>
    <t>Juan Carlos Bossio, Pablo Sebastián Al</t>
  </si>
  <si>
    <t>Frictionlab S.R.L.</t>
  </si>
  <si>
    <t>b3a93f0740626ea3d88a9d87b0285670.pdf</t>
  </si>
  <si>
    <t>Ensayos mecánicos en pastillas de freno y forro de freno a tambor que formen y no formen conjunto. Cizallamiento (ABNT NBR 5537:2002, ISO 6312:2010) y compresibilidad (ABNT NBR 9301:1986) en pastilla de freno y forro de freno a tambor, y verificacion de estabilidad de radio, dilatacion y crecimiento (ABNT NBR 5505:1984) en forros de freno que no formen conjunto.</t>
  </si>
  <si>
    <t>megil@littonpads.com</t>
  </si>
  <si>
    <t>www.littonpads.com</t>
  </si>
  <si>
    <t>Calle 24 (Republica de Israel) 4670</t>
  </si>
  <si>
    <t>Silvina Manresa</t>
  </si>
  <si>
    <t>Nexco S.A.</t>
  </si>
  <si>
    <t>fa53b232fdbd411908effa87a4563891.pdf</t>
  </si>
  <si>
    <t>Determinaciones en Miel: Color, Humedad, Conductividad, HMF, Fru, Glu y F/G, Sacarosa,  Nitrofuranos, Tetraciclinas y Sulfonamidas, Macrólidos y Quinolonas, Fenicoles y Nitroimidazoles, Pesticidas, Glifosato, PAS, Adulteración por EA-IRMS, Adulteración por LC-IRMS, NMR.</t>
  </si>
  <si>
    <t>m.amadei@nexco-sa.com.ar</t>
  </si>
  <si>
    <t>www.nexcosa.com.ar</t>
  </si>
  <si>
    <t>Levene entre calles 228 y 230</t>
  </si>
  <si>
    <t>Lobos</t>
  </si>
  <si>
    <t>Marisa Amadei Enghelmayer</t>
  </si>
  <si>
    <t>LAQEI de Ana Teresita Russo</t>
  </si>
  <si>
    <t>aab0c84f933e2634875a8b806821ba7f.pdf</t>
  </si>
  <si>
    <t xml:space="preserve">Determinación de cromo, sulfatos, cloruros, y pH en aguas subterráneas y de consumo. Detección de Salmonella en spp. en productos cárneos. </t>
  </si>
  <si>
    <t>info@laqei.com.ar / administracion@laqei.com.ar</t>
  </si>
  <si>
    <t>www.laqei.com.ar</t>
  </si>
  <si>
    <t>Calle 36 N° 105</t>
  </si>
  <si>
    <t>Mercedes</t>
  </si>
  <si>
    <t>Ana Teresita Russo</t>
  </si>
  <si>
    <t>Greenlab - Servicios Ecológicos Rosario S.R.L.</t>
  </si>
  <si>
    <t>19a1a109230a6cc73b5806abebf5ce14.pdf</t>
  </si>
  <si>
    <t>Pesticidas en grasas y aceites de origen vegetal, oleaginosas, harinas de oleaginosas, granos de cereales, subproductos y derivados.   Inmunoensayo enzimático para el análisis cuantitativo de Aflatoxinas, Fumonisinas y Don (deoxinivalenol-vomitoxina) en alimentos para consumo animal.   Ensayos de micotoxinas por HPLC-FLD en Aflatoxinas B1, B2, G1 y G2 y Fumonisinas B1 y B2 en alimentos para consumo animal.   Ensayos microbiológicos: Recuento de Enterobacteriaceae en alimentos para consumo humano y animal (excepto huevo líquido), y muestras ambientales del área alimenticia. Detección de Salmonella spp en alimentos para consumo humano y animal. Recuento de colonias Aerobias en placa a 36 °C y 22 °C en aguas.   Ensayos químicos: Plomo en aceites vegetales. Humedad en maíz. Proteína Cruda en cereales y subproductos. Humedad en cereales y subproductos excepto maíz. Proteína Cruda, Materia Grasa, Fibra Cruda, Humedad, Arena/ Sílice y Cenizas en alimentos para consumo animal. La entidad estuvo vencida desde el 17-11-2016 al 06-12-2016. La entidad estuvo suspendida desde el 01-06-2021 al 30-06-2021.</t>
  </si>
  <si>
    <t>info@greenlab.com.ar</t>
  </si>
  <si>
    <t>www.greenlab.com.ar</t>
  </si>
  <si>
    <t>Bv. Rondeau 304</t>
  </si>
  <si>
    <t>Erica Siegrist</t>
  </si>
  <si>
    <t>Cotecna Inspección Argentina S.A.</t>
  </si>
  <si>
    <t>362879270d20a136c491a018e327045d.pdf</t>
  </si>
  <si>
    <t>Determinación de Calidad Comercial en Trigo Pan y Maíz: Análisis Físico. Determinación del Contenido de Aceite en Semillas Oleaginosas. Determinación de Aceite, Proteína, Fibra, Ceniza, Humedad y Aflatoxina B1 en Alimento Para Ganado. Determinación de Calidad Panadera en Cereales: Humedad, Proteína, Gluten Húmedo, Gluten Seco, Gluten Index, Índice de Caída, Alveograma y Farinograma. Determinación de Residuos de Plaguicidas en Cereales y Oleaginosas. Determinación de Arsénico, Cadmio, Mercurio y Plomo en Productos Alimenticios.</t>
  </si>
  <si>
    <t>federico.barberis@cotecna.com.ar</t>
  </si>
  <si>
    <t>www.cotecna.com.ar</t>
  </si>
  <si>
    <t>Av. San Martin 299</t>
  </si>
  <si>
    <t>San Lorenzo</t>
  </si>
  <si>
    <t>Federico Barberis</t>
  </si>
  <si>
    <t>53d77ec8a23e8dbfad18a8fb97fa6293.pdf</t>
  </si>
  <si>
    <t xml:space="preserve">Ensayos físico-químicos en agua y ensayos microbiológicos en carnes, hisopados ambientales y harina vegetal.  </t>
  </si>
  <si>
    <t>labmatco@labmatco.com.ar</t>
  </si>
  <si>
    <t>www.laboratoriomatco.com</t>
  </si>
  <si>
    <t>Ascasubi 643</t>
  </si>
  <si>
    <t>Lujan</t>
  </si>
  <si>
    <t>Ing. Diana Patricia Matzkin</t>
  </si>
  <si>
    <t>Tenaris Siderca</t>
  </si>
  <si>
    <t>9c4fd7a9e348ed851fecb583f243b9ae.pdf</t>
  </si>
  <si>
    <t xml:space="preserve">Ensayos físico-químicos en tubos de acero sin costura. </t>
  </si>
  <si>
    <t>sidpkul@tenaris.com</t>
  </si>
  <si>
    <t>www.tenaris.com/en/tenarisworldwide/southamer</t>
  </si>
  <si>
    <t>Dr. Simini 250</t>
  </si>
  <si>
    <t>Campana</t>
  </si>
  <si>
    <t>Gustavo Gabriel Kissner</t>
  </si>
  <si>
    <t>LE 141 31-01-2022.pdf</t>
  </si>
  <si>
    <t>Caracterización de medios isotermos.</t>
  </si>
  <si>
    <t>www.edaci.com.ar</t>
  </si>
  <si>
    <t>Cnel. Lynch 2684</t>
  </si>
  <si>
    <t>Ing Alberto Romano</t>
  </si>
  <si>
    <t>LE 142  18-11-2020.pdf</t>
  </si>
  <si>
    <t>Método de Diagnostico de Leptospirosis por técnica de Serovar específica. Test de Microaglutinación (MAT) en sueros bovinos, caprinos, ovinos, equinos y porcinos.La entidad estuvo suspendida desde el 18-11-2020 hasta el 27-08-2021.Desde el 28-08-2021 la entidad se encuentra cancelada.</t>
  </si>
  <si>
    <t>samartino.luis@inta.gob.ar</t>
  </si>
  <si>
    <t>www.inta.gov.ar</t>
  </si>
  <si>
    <t>Nicolás Repetto y de  Los Reseros s/n</t>
  </si>
  <si>
    <t>Luis E. Samartino</t>
  </si>
  <si>
    <t>Fix Sudamericana S.A.</t>
  </si>
  <si>
    <t>ff6e26d1d6f424fa7144f9ca48dab6d3.pdf</t>
  </si>
  <si>
    <t>Determinación de benceno en aire y análisis de plomo en agua subterránea y agua de consumo.</t>
  </si>
  <si>
    <t>info@fixsudamericana.com</t>
  </si>
  <si>
    <t>www.fixsudamericana.com</t>
  </si>
  <si>
    <t>Lavalle 1021</t>
  </si>
  <si>
    <t>Don Bosco</t>
  </si>
  <si>
    <t>Lic. Luis Arach</t>
  </si>
  <si>
    <t>Laboratorio Rafelab S.R.L.</t>
  </si>
  <si>
    <t>ed06599c101c27e9b98cd4e51b04452b.pdf</t>
  </si>
  <si>
    <t>Ensayos microbiológicos en agua para consumo humano y en lácteos deshidratados y quesos. Ensayos físico-químicos en Lácteos.</t>
  </si>
  <si>
    <t>rafelab@wilnet.com.ar</t>
  </si>
  <si>
    <t>Comisario Kaiser 129</t>
  </si>
  <si>
    <t>Maria Noel Ferrero</t>
  </si>
  <si>
    <t>Laboratorio de Dosimetr&amp;iacute;a Biol&amp;oacute;gica de la Autoridad Regulatoria Nuclear (ARN)</t>
  </si>
  <si>
    <t>147 LE 18-03-2020.pdf</t>
  </si>
  <si>
    <t>Ensayo de dosimetr&amp;iacute;a biol&amp;oacute;gica (citogen&amp;eacute;tica) en sangre humana. La entidad se encuentra cancelada desde el 18-03-2020.</t>
  </si>
  <si>
    <t>54 11 4125 8376/8494/8562</t>
  </si>
  <si>
    <t>dosimetriabiologica@arn.gob.ar</t>
  </si>
  <si>
    <t>Presbitero Juan Gonzalez y Aragon N&amp;deg; 15</t>
  </si>
  <si>
    <t>Lic. Marina Di Giorgio</t>
  </si>
  <si>
    <t>AySA - Agua y Saneamientos Argentinos S.A.</t>
  </si>
  <si>
    <t>3147cc781aa720f53686ec26a98c1c2b.pdf</t>
  </si>
  <si>
    <t>Ensayos físico-químicos y microbiológicos en aguas.  La sede correspondiente al laboratorio regional norte estuvo suspendida parcialmente desde el 22-09-2022. La sede correspondiente al laboratorio regional norte se encuentra cancelada parcialmente desde el 20-10-2023.</t>
  </si>
  <si>
    <t>jua_c_vuolo@aysa.com.ar</t>
  </si>
  <si>
    <t>Av. Figueroa Alcorta 6081/  Brasil y Ruta N° 26</t>
  </si>
  <si>
    <t>CABA/ Tigre</t>
  </si>
  <si>
    <t>Lic. Juan Vuolo</t>
  </si>
  <si>
    <t>LABORATORIO ALVAREZ DE GRUPO ALVAREZ GENTIL S.A</t>
  </si>
  <si>
    <t>LE 152 04-11-2021.pdf</t>
  </si>
  <si>
    <t>Ensayos microbiológicos en productos y sub-productos cárnicos.</t>
  </si>
  <si>
    <t>info@labalvarez.com.ar / estefania@labalvarez.com.ar</t>
  </si>
  <si>
    <t>www.labalvarez.com.ar</t>
  </si>
  <si>
    <t>25 de Mayo 139</t>
  </si>
  <si>
    <t>Bahia Blanca</t>
  </si>
  <si>
    <t>Dr. Luis Ángel Álvarez</t>
  </si>
  <si>
    <t>YPF S.A. - Laboratorio de Asistencia Técnica y Desarrollo de Especialidades</t>
  </si>
  <si>
    <t>17ddf4332f53e478f54089316768a403.pdf</t>
  </si>
  <si>
    <t>Determinación de viscosidad en asfaltos. Método de ensayo estándar para absorbencia ultravioleta y absortividad de productos de petróleo en parafinas. Método de ensayo estándar para punto de fusión y punto de congelamiento de ceras de petróleo, incluyendo petrolatos en parafinas.</t>
  </si>
  <si>
    <t>marcela.balige@ypf.com / Alejandro.berardo@ypf.com</t>
  </si>
  <si>
    <t>Baradero 777</t>
  </si>
  <si>
    <t>Marcela Balige</t>
  </si>
  <si>
    <t>Instituto Químico Argentino S.A.</t>
  </si>
  <si>
    <t>6363c8886f200c333d46cdde851513b0.pdf</t>
  </si>
  <si>
    <t>Análisis físico-comercial en semillas de trigo, maíz, girasol y poroto de soja. Determinación de humedad en semillas y subproductos de trigo y maíz. Determinación de humedad en semillas de girasol, lino, cártamo, soja y maní. Determinación de acidez en aceite vegetal. Determinación de materia grasa en semillas oleaginosas.</t>
  </si>
  <si>
    <t>lauramander@institutoquimicoarg.com.ar</t>
  </si>
  <si>
    <t>www.institutoquimicoarg.com.ar</t>
  </si>
  <si>
    <t>Alsina 943, 8° piso</t>
  </si>
  <si>
    <t>Dr. Luis O. Moreno</t>
  </si>
  <si>
    <t>Laboratorio Bioquímico Mar del Plata S.A.</t>
  </si>
  <si>
    <t>8d4bdb12856a4f37ff08ffa88016d5ac.pdf</t>
  </si>
  <si>
    <t>Determinación de Microorganismos en agua potable. Determinación de Nitratos, Sulfatos, Cloruros, Fluoruros y Hierro total en Aguas superficiales y subterráneas y Agua Potable. Ensayos Físico-químicos en Efluentes. Determinación de Cd en Harinas de Pescados. Determinación de Histamina en anchoas saladas y frescas por HPLC. Determinación de plaguicidas por LC MS/MS en Papas, uvas y vino. Gluten en alimentos, Vinos y cerveza. Determinación de metales por ICP-MS en alimentos vegetales y carnes. Aflatoxinas B1, B2, G1, G2, Totales y Ocratoxina A por LC-MSMS en pasas de uva. Determinación de hidrocarburos en suelos. Demanda Química de Oxigeno (DQO) en efluentes</t>
  </si>
  <si>
    <t>medioambiente@farestaie.com.ar</t>
  </si>
  <si>
    <t>www.farestaie.com.ar</t>
  </si>
  <si>
    <t>Magallanes 3019, 1° piso</t>
  </si>
  <si>
    <t>Mar del Plata</t>
  </si>
  <si>
    <t>Dra. Sandra Karina Medici</t>
  </si>
  <si>
    <t>Zormex S.A.</t>
  </si>
  <si>
    <t>828d5d9903429861bfe86188af39e9c1.pdf</t>
  </si>
  <si>
    <t xml:space="preserve">Productos cocidos de carne vacuna, de carne de pollo y de embutidos. Detección de Listeria monocytogenes- USDA-FSIS MLG 8.09 revisión 9 01/05/2013. Productos Crudos y Cocidos de Carne Vacuna y Porcina. Detección de Escherichia coli O157:H7-USDA-FSIS MLG 5.09 revisión 9 15/01/2015 - RG-031 Informe de validación Nro12. </t>
  </si>
  <si>
    <t>noralavalle@zormex.com.ar / calidad@zormex.com.ar / oaraujo@divilab.com.ar</t>
  </si>
  <si>
    <t>www.zormex.com.ar</t>
  </si>
  <si>
    <t>Zabala 3889</t>
  </si>
  <si>
    <t>Lic. Nora Lavalle</t>
  </si>
  <si>
    <t>Laboratorio Anlab</t>
  </si>
  <si>
    <t>27d028946c96e098e83767c4e8cc73d6.pdf</t>
  </si>
  <si>
    <t xml:space="preserve">Ensayos microbiológicos en agua potable y alimentos listos para consumir. </t>
  </si>
  <si>
    <t>laboratorio@cacyr.com.ar</t>
  </si>
  <si>
    <t>www.cacyr.com.ar</t>
  </si>
  <si>
    <t>Solis 1056</t>
  </si>
  <si>
    <t>Ana Solito</t>
  </si>
  <si>
    <t>INTA - Estaci&amp;oacute;n Experimental Mercedes - Centro Regional Corrientes</t>
  </si>
  <si>
    <t>159 LE CANCELADO.pdf</t>
  </si>
  <si>
    <t>Cancelado a partir del 17-11-2016. Detecci&amp;oacute;n de anticuerpos contra brucella abortus en suero bovino.</t>
  </si>
  <si>
    <t>54 11 3773 420392</t>
  </si>
  <si>
    <t>54 11 3773 421115</t>
  </si>
  <si>
    <t>zimmer.patricia@inta.gob.ar</t>
  </si>
  <si>
    <t>www.inta..gob.ar</t>
  </si>
  <si>
    <t>Juan Pujol al este km 3</t>
  </si>
  <si>
    <t>Corrientes</t>
  </si>
  <si>
    <t>Alberto C. Homse</t>
  </si>
  <si>
    <t>Naveco S.R.L.</t>
  </si>
  <si>
    <t>a19516eea7e7501d10d405144842786b.pdf</t>
  </si>
  <si>
    <t>Ensayos microbiológicos de productos y esponjados de origen cárnico y ambiental. Ensayos físico-químicos en productos cárnicos y aguas de consumo. La entidad estuvo cancelada desde el 20-10-2023 hasta el 15-02-2024.</t>
  </si>
  <si>
    <t>calidad@naveco.com.ar</t>
  </si>
  <si>
    <t>www.naveco.com.ar</t>
  </si>
  <si>
    <t>Entre Rios 1454, 1° B</t>
  </si>
  <si>
    <t>Olivos</t>
  </si>
  <si>
    <t>Dra. Marta Naveyra de Rabasa</t>
  </si>
  <si>
    <t>LABORATORIO LISTER – LABORATORIO DE LOS MARES S.A.</t>
  </si>
  <si>
    <t>8bb0f405fce97cdfca9730eae3324f64.pdf</t>
  </si>
  <si>
    <t>Ensayos microbiológicos (Salmonella spp y Listeria spp) en carnes rojas, aves y subproductos, quesos, suero, leche en polvo y dulce de leche.</t>
  </si>
  <si>
    <t>info@lablister.com.ar</t>
  </si>
  <si>
    <t>www.lablister.com.ar</t>
  </si>
  <si>
    <t>39 N° 150</t>
  </si>
  <si>
    <t>Marina Lorena Carballo</t>
  </si>
  <si>
    <t>Laboratorio Consultar S.R.L.</t>
  </si>
  <si>
    <t>3357efb4ef91f7b0111a45e76625fe66.pdf</t>
  </si>
  <si>
    <t>Ensayos de desempeño y seguridad eléctrica en aparatos eléctricos domésticos, comerciales, industriales, de uso personal, luminarias y lámparas, controladores y módulos LED, equipos de audio/video, de entretenimiento, herramientas eléctricas, herramientas manuales, soldadoras de arco, máquinas herramientas semifijas, equipos de tecnología de la información, transformadores, fuentes de alimentación, inverters de energía eléctrica, UPS. Ensayos de eficiencia energética en refrigeradores, termotanques eléctricos, hornos eléctricos y a microondas, medición de consumo en standby.</t>
  </si>
  <si>
    <t>laboratorio@consultar.org / calidad@consultar.org</t>
  </si>
  <si>
    <t>www.laboratorioconsultar.com</t>
  </si>
  <si>
    <t>Laprida 3346</t>
  </si>
  <si>
    <t>Juan Carlos Cainelli</t>
  </si>
  <si>
    <t>d98f22fe49c131e07a5993a1bf11592c.pdf</t>
  </si>
  <si>
    <t>Ensayos de software en sistemas de monitoreo y control on-line, dispositivos y sistemas electrónicos de juego y multipuestos.  La entidad estuvo suspendida desde el 01-06-2021 hasta el 28-09-2021.</t>
  </si>
  <si>
    <t>lmarrone@linti.unlp.edu.ar / pbrisson@cespi.unlp.edu.ar</t>
  </si>
  <si>
    <t>www.linti.info.unlp.edu.ar</t>
  </si>
  <si>
    <t>Calle 2 N° 1166</t>
  </si>
  <si>
    <t>Ing. Luis Armando Marrone</t>
  </si>
  <si>
    <t>Laboratorio de Servicios Anal&amp;iacute;ticos de Coltabaco S.A.</t>
  </si>
  <si>
    <t>168 LE Cancelado.pdf</t>
  </si>
  <si>
    <t>CANCELADO desde el 25-07-2016</t>
  </si>
  <si>
    <t>57 4 3569015</t>
  </si>
  <si>
    <t>rodrigo.vargas@pmi.com</t>
  </si>
  <si>
    <t>www.pmi.com</t>
  </si>
  <si>
    <t>Carrera 50 # 5-115</t>
  </si>
  <si>
    <t>Medellin</t>
  </si>
  <si>
    <t>Antioquia</t>
  </si>
  <si>
    <t>Colombia</t>
  </si>
  <si>
    <t>Luis Rodrigo Vargas Ortega</t>
  </si>
  <si>
    <t>Jockey Club A.C.</t>
  </si>
  <si>
    <t>d5aece0dbadcc197e4d74fa61f9d24eb.pdf</t>
  </si>
  <si>
    <t xml:space="preserve"> Detección cualitativa de cafeína, teofilina, furosemida y fenilbutazona en orina de equinos. La entidad estuvo suspendida desde el 05-11-2018 hasta el 18-06-2019. La entidad se encuentra cancelada desde el 20-10-2023.</t>
  </si>
  <si>
    <t>pporto@jockeyclub.com.ar</t>
  </si>
  <si>
    <t>www.hipodromosanisidro.com</t>
  </si>
  <si>
    <t>Av. Bernabé Marquez 504</t>
  </si>
  <si>
    <t>San Isidro</t>
  </si>
  <si>
    <t>Dra. Patricia Ines Porto</t>
  </si>
  <si>
    <t>INTI - Electrónica e Informática</t>
  </si>
  <si>
    <t>d91498c6f580018fdc7466f76bd1e0f5.pdf</t>
  </si>
  <si>
    <t>Ensayos de desempeño y seguridad eléctrica en aparatos eléctricos domésticos, materiales eléctricos, audio/video, equipos de uso en laboratorio, electromédicos y de tecnología de la información.  La entidad se estuvo suspendida desde el 11-01-2021 hasta el 07-03-2022. Desde el 08-03-2022  la entidad se encuentra cancelada.</t>
  </si>
  <si>
    <t>electronicaeinformatica@inti.gob.ar</t>
  </si>
  <si>
    <t>Colectora Av. Gral Paz 5445</t>
  </si>
  <si>
    <t>Ing. Osvaldo Jalón</t>
  </si>
  <si>
    <t>INTI - Plásticos</t>
  </si>
  <si>
    <t>f9c8870d5d1b9c92b3fef85d0a7b73ee.pdf</t>
  </si>
  <si>
    <t>Ensayos químicos en materiales plásticos y envases y equipamientos plásticos en contacto con alimentos. Determinación de ftalatos en juguetes, artículos de puericultura y materia prima, productos y semielaborados fabricados con PVC plastificado. Caracterización por Beilstein en juguetes y artículos de puericultura.</t>
  </si>
  <si>
    <t>plasticos@inti.gob.ar</t>
  </si>
  <si>
    <t>Colectora Av Gral Paz 5445 Edificio N° 16</t>
  </si>
  <si>
    <t>Ing. Ricardo Alejandro Gimenez</t>
  </si>
  <si>
    <t>Roncaroli, Julio E. y María C. Farinati (IndusLab)</t>
  </si>
  <si>
    <t>974ab6ffacdd9b3a10ba3c7a1ca50152.pdf</t>
  </si>
  <si>
    <t xml:space="preserve">Ensayos microbiológicos en carnes, aves y derivados. </t>
  </si>
  <si>
    <t>induslabsh@aol.com / induslabsh@gmail.com</t>
  </si>
  <si>
    <t>www.indus-lab.com.ar</t>
  </si>
  <si>
    <t>Felipe Pastre 1893</t>
  </si>
  <si>
    <t>Julio Ernesto Roncaroli</t>
  </si>
  <si>
    <t>Clínica Equina S.R.L.</t>
  </si>
  <si>
    <t>d5ee4921adbd84c9edaa668bb32cc61e.pdf</t>
  </si>
  <si>
    <t>Diagnóstico de anemia infecciosa equina en sangre o suero.</t>
  </si>
  <si>
    <t>t-becu@redsarmiento.com.ar</t>
  </si>
  <si>
    <t>www.clinicaequina.com.ar</t>
  </si>
  <si>
    <t>L. N Alem 1698</t>
  </si>
  <si>
    <t>Capitan Sarmiento</t>
  </si>
  <si>
    <t>Teotimo Becú</t>
  </si>
  <si>
    <t>Mercolab S.A.</t>
  </si>
  <si>
    <t>9074629c598765a67d8e844088be1829.pdf</t>
  </si>
  <si>
    <t>Ensayos físico-químicos en aguas, ensayos microbiológicos en carnes y productos cárnicos, esponjados ambientales y de carcazas; y determinación de proteinas en lecha deshidratada y productos derivados.  La entidad se encuentra cancelada desde el 29-02-2024.</t>
  </si>
  <si>
    <t>info@mercolab.com.ar</t>
  </si>
  <si>
    <t>www.mercolab.com.ar</t>
  </si>
  <si>
    <t>Obispo Gelabert 2656 /8</t>
  </si>
  <si>
    <t>Fernando Aparo</t>
  </si>
  <si>
    <t>Tenaris Dalmine Laboratory</t>
  </si>
  <si>
    <t>a1fde9fe12e0e090498a3c729d5d7bb9.pdf</t>
  </si>
  <si>
    <t xml:space="preserve">Ensayos físico-químicos en aceros al carbono y aleaciones de acero. </t>
  </si>
  <si>
    <t>aciolfi@tenaris.com</t>
  </si>
  <si>
    <t>Piazza Caduti 6 Luglio 1944,1</t>
  </si>
  <si>
    <t>Bergamo</t>
  </si>
  <si>
    <t>Italia</t>
  </si>
  <si>
    <t>Alessandro Ciolfi</t>
  </si>
  <si>
    <t>Ternium Argentina S.A.</t>
  </si>
  <si>
    <t>99ccd4f45dafa8d78741a6e61377e946.pdf</t>
  </si>
  <si>
    <t xml:space="preserve">Ensayos físicos en aceros. </t>
  </si>
  <si>
    <t>afushimi@terniumsiderar.com</t>
  </si>
  <si>
    <t>Av Gral Savio s/n  / Av Almirante Brown S/n / Av Barreiro s/n</t>
  </si>
  <si>
    <t>San Nicolas / Ensenada / Canning</t>
  </si>
  <si>
    <t>Andrea Mónica Hasse</t>
  </si>
  <si>
    <t>Instituto Argentino de Siderurgia - IAS</t>
  </si>
  <si>
    <t>6f919c453d41e19c17f4f74ed371215d.pdf</t>
  </si>
  <si>
    <t xml:space="preserve">Ensayos mecánicos, dimensionales y químicos sobre aceros. Ensayo de tracción sobre aluminio. Medición de pH y determinación de metales en agua. </t>
  </si>
  <si>
    <t>siderurgia@siderurgia.org.ar</t>
  </si>
  <si>
    <t>www.siderurgia.org.ar</t>
  </si>
  <si>
    <t>Av Central y Calle 19 Oeste - Barrio Somisa</t>
  </si>
  <si>
    <t>San Nicolas</t>
  </si>
  <si>
    <t>Ing. Hector Raul Sbuttoni</t>
  </si>
  <si>
    <t>Intertek Testing Services Argentina S.A.</t>
  </si>
  <si>
    <t>ba5583f9180e656fb17b7b7525900057.pdf</t>
  </si>
  <si>
    <t>Densidad y punto de obstrucción del filtro en frío en biodiesel.</t>
  </si>
  <si>
    <t>cesar.montanaro@intertek.com/ Lorena.capezio@intertek.com/ Cecilia.vieites@intertek.com</t>
  </si>
  <si>
    <t>www.intertek.com</t>
  </si>
  <si>
    <t>Bv. Rondeau 1884</t>
  </si>
  <si>
    <t xml:space="preserve">Rosario </t>
  </si>
  <si>
    <t>Cesar Montanaro</t>
  </si>
  <si>
    <t>TÜV Rheinland Argentina S.A.</t>
  </si>
  <si>
    <t>182 LE 31-01-2020 Canc..pdf</t>
  </si>
  <si>
    <t>Caracterización por Beilstein en juguetes y artículos de puericultura. La entidad se encuentra cancelada desde el 17-06-2021</t>
  </si>
  <si>
    <t>silvia.wolfes@ar.tuv.com</t>
  </si>
  <si>
    <t>San Jose 83, 7° piso / Av. Cabildo 642, 8° piso</t>
  </si>
  <si>
    <t>Dra. Berenice Diez</t>
  </si>
  <si>
    <t>AFIP DGA - Instituto T&amp;eacute;cnico de Ex&amp;aacute;men de Mercader&amp;iacute;as</t>
  </si>
  <si>
    <t>LE 183 - Canc..pdf</t>
  </si>
  <si>
    <t>Determinaci&amp;oacute;n de humedad y cenizas en harinas. Determinaci&amp;oacute;n de densidad y destilaci&amp;oacute;n en gas oil. Determinaci&amp;oacute;n de &amp;aacute;cidos grasos en aceites vegetales. La entidad se encuentra cancelada desde el 31-01-2020.-</t>
  </si>
  <si>
    <t>54 11 4924 3655 / 4922 9163</t>
  </si>
  <si>
    <t>54 11 4923 4178</t>
  </si>
  <si>
    <t>ggrecco@afip.gob.ar / maelcheij@afip.gob.ar / gvarde@afip.gob.ar</t>
  </si>
  <si>
    <t xml:space="preserve">Beauchef 1454 </t>
  </si>
  <si>
    <t>Lic. Graciela Grecco</t>
  </si>
  <si>
    <t>FUNESIL</t>
  </si>
  <si>
    <t>ff06b8d8eb29604abfc6ae8dfa9d45c7.pdf</t>
  </si>
  <si>
    <t>Ensayos físico-químicos y microbiológicos en lácteos, derivados de lácteos y aguas. La entidad estuvo cancelada desde el 01-02-2021 hasta el 10-01-2022.-</t>
  </si>
  <si>
    <t>gcherubini@esil.org.ar</t>
  </si>
  <si>
    <t>www.esil.org.ar</t>
  </si>
  <si>
    <t>Rawson 1899</t>
  </si>
  <si>
    <t>Villa Maria</t>
  </si>
  <si>
    <t>Gustavo Cherubini</t>
  </si>
  <si>
    <t>Laboratorio Grupo Motta - Complejo Alimentario S.A. (C.Ali.S.A.)</t>
  </si>
  <si>
    <t>0b5b6968d0178c5805e947043858b454.pdf</t>
  </si>
  <si>
    <t>Ensayos microbiológicos en carne de ave.</t>
  </si>
  <si>
    <t>fabiana.jacob@grupomotta.com</t>
  </si>
  <si>
    <t>www.grupomotta.com</t>
  </si>
  <si>
    <t>Estacion General Racedo</t>
  </si>
  <si>
    <t>Pueblo El Carmen - Depto Diamante</t>
  </si>
  <si>
    <t>Fabiana Jacob</t>
  </si>
  <si>
    <t>Alex Stewart International Argentina S.A.</t>
  </si>
  <si>
    <t>813716506e5bf3f48b4aca9dd0581e42.pdf</t>
  </si>
  <si>
    <t>Determinación de oro en minerales y de lítio y potasio en salmueras líquidas. La entidad estuvo suspendida desde el 31-03-2021 hasta el 30-08-2022.</t>
  </si>
  <si>
    <t>rcairo@alexstewart.com.ar</t>
  </si>
  <si>
    <t>www.alexstewart.com.ar</t>
  </si>
  <si>
    <t>Rodríguez Peña 4904</t>
  </si>
  <si>
    <t>Coquimbito, Maipu</t>
  </si>
  <si>
    <t>Marcelo Tejada</t>
  </si>
  <si>
    <t>VERILAB S.A.</t>
  </si>
  <si>
    <t>c24aa51e51c55c801bfcb2991969f2f9.pdf</t>
  </si>
  <si>
    <t xml:space="preserve">Ensayos microbiológicos en productos cárnicos cocidos. </t>
  </si>
  <si>
    <t>info@verilabsa.com.ar</t>
  </si>
  <si>
    <t>www.verilabsa.com.ar</t>
  </si>
  <si>
    <t>Camargo 468</t>
  </si>
  <si>
    <t>Gustavo Adrián Locati</t>
  </si>
  <si>
    <t>Laboratorio SEIT S.A.</t>
  </si>
  <si>
    <t>LE 189 11-05-2021.pdf</t>
  </si>
  <si>
    <t>Ensayos hidráulicos y neumáticos en elementos que utilicen, contengan o transporten gases derivados de petróleo.</t>
  </si>
  <si>
    <t>labseit@laboratorioseit.com.ar</t>
  </si>
  <si>
    <t>www.laboratorioseit.com</t>
  </si>
  <si>
    <t>Avellaneda 4054</t>
  </si>
  <si>
    <t>La Tablada</t>
  </si>
  <si>
    <t>Carlos Salvadeo</t>
  </si>
  <si>
    <t>CESVI Argentina S.A.</t>
  </si>
  <si>
    <t>11c37cc87b336c5c89f7cc567c3fe1ef.pdf</t>
  </si>
  <si>
    <t xml:space="preserve">Ensayos crash test, ensayos de comportamiento de automóviles sometidos a impacto trasero, ensayos de seguridad en cascos de protección de uso vehicular (clase turismo y competición). </t>
  </si>
  <si>
    <t>diego.ligotti@cesvi.com.ar</t>
  </si>
  <si>
    <t>www.cesvi.com.ar</t>
  </si>
  <si>
    <t>Calle 17 N° 85 esq Calle 9 Parque Industrial Pilar</t>
  </si>
  <si>
    <t>Pilar</t>
  </si>
  <si>
    <t>Diego Li Gotti</t>
  </si>
  <si>
    <t>Laboratorio de Análisis Industriales - Sabbag, Nora Guadalupe</t>
  </si>
  <si>
    <t>4b3fa6955293b9bb2063b01485aad93e.pdf</t>
  </si>
  <si>
    <t xml:space="preserve">Ensayos físico-químicos en carnes y subproductos. Ensayos microbiológicos en aguas.  </t>
  </si>
  <si>
    <t>nsabbag@arnet.com.ar</t>
  </si>
  <si>
    <t xml:space="preserve">Juan de Garay 4904 </t>
  </si>
  <si>
    <t>Recreo Sur</t>
  </si>
  <si>
    <t>Carlos A. Osella</t>
  </si>
  <si>
    <t>193 LE CANCELADO.pdf</t>
  </si>
  <si>
    <t>Cancelado desde 12-06-2018. Determinaci&amp;oacute;n de actividad de Iodo 131 en Tiroides.</t>
  </si>
  <si>
    <t>54 4215 8422/ 8375/ 8562</t>
  </si>
  <si>
    <t>dtdosimetriainterna@arn.gob.ar</t>
  </si>
  <si>
    <t>www.arn.goV.ar</t>
  </si>
  <si>
    <t>Sebasti&amp;aacute;n Gossio</t>
  </si>
  <si>
    <t>SGS Argentina S.A. - Laboratorio Inorgánico</t>
  </si>
  <si>
    <t>8c75db9a50b7d2f5f7f1394642bdf83e.pdf</t>
  </si>
  <si>
    <t>Ensayos físico-químicos en aguas para consumo humano, superficial y subterránea. Ensayos en productos de hidrocarburos.</t>
  </si>
  <si>
    <t>Tronador 4890, 3° y 6° Piso</t>
  </si>
  <si>
    <t>INTA - Rafaela - Laboratorios del &amp;Aacute;rea de Producci&amp;oacute;n Animal</t>
  </si>
  <si>
    <t>LE 195 18-11-2020 Canc.pdf</t>
  </si>
  <si>
    <t>Determinaci&amp;oacute;n de grasa, prote&amp;iacute;na y s&amp;oacute;lidos totales en leche fluida de vaca, de valor de per&amp;oacute;xido en grasa l&amp;aacute;ctea anhidra. La entidad se encuentra cancelada desde el 11-05-2021</t>
  </si>
  <si>
    <t>03492-440121 INT: 476</t>
  </si>
  <si>
    <t>adorni.maria@inta.gob.ar</t>
  </si>
  <si>
    <t>www.inta.gob.ar/rafaela</t>
  </si>
  <si>
    <t>Ruta 34 Km 227</t>
  </si>
  <si>
    <t>Jorge Villar</t>
  </si>
  <si>
    <t>Compliance Engineering Services S.A.</t>
  </si>
  <si>
    <t>8ff9257265d97348cf31b6b45bb0b314.pdf</t>
  </si>
  <si>
    <t>Ensayos de desempeño y seguridad eléctrica en aparatos eléctricos domésticos, comerciales, industriales, de uso personal, entretenimiento, audio/video, equipos de laboratorio y tecnología de información, transformadores luminarias y herramientas eléctricas. Aparatos electromédicos. Ensayos de eficiencia energética en lámparas. Seguridad de encendedores. Ensayo de compatibilidad electromagnética.</t>
  </si>
  <si>
    <t>laboratorio@ces-sa.com.ar</t>
  </si>
  <si>
    <t>www.ces-sa.com.ar</t>
  </si>
  <si>
    <t xml:space="preserve">Benito Quinquela Martin 1100 </t>
  </si>
  <si>
    <t>Sr. Matias Kapala</t>
  </si>
  <si>
    <t>006 OCSGC 07-06-2017.pdf</t>
  </si>
  <si>
    <t>Sistemas de Gestión de la Calidad IRAM-ISO 9001:2015. Campos: 1, 2, 3, 4, 5, 6, 7, 8, 9, 10, 12, 13, 14, 15, 16, 17, 18, 19, 20, 22, 23, 24, 25, 26, 27, 28, 29, 30, 31, 32, 33, 34, 35, 36, 37, 38 y 39.</t>
  </si>
  <si>
    <t>qhse@ar.tuv.com</t>
  </si>
  <si>
    <t>San José 83 - 7° Piso</t>
  </si>
  <si>
    <t xml:space="preserve">Ignacio Aguinaga </t>
  </si>
  <si>
    <t>006 OCSGA 07-06-2017.pdf</t>
  </si>
  <si>
    <t>Sistemas de Gestión Ambiental IRAM-ISO 14001:2015. Campos: 1, 2, 3, 4, 5, 6, 7, 8, 9, 10, 12, 13, 14, 15, 16, 17, 18, 19, 20, 22, 23, 24, 25, 26, 27, 28, 29, 30, 31, 32, 33, 34, 35, 36, 37, 38 y 39.</t>
  </si>
  <si>
    <t>San Jose 83 - 7° piso</t>
  </si>
  <si>
    <t>INTI - Textiles</t>
  </si>
  <si>
    <t>a15f7508f1f37045791ece02b3a5bbce.pdf</t>
  </si>
  <si>
    <t>Ensayos f&amp;iacute;sicos, mec&amp;aacute;nicos y qu&amp;iacute;micos en tejidos, prendas, lana lavada, fibras de algod&amp;oacute;n, fibras de lana, fibras de corte lanero, tops de lana y lana lavada, materiales textiles y alfombras. La entidad se encuentra cancelada desde el 04-11-2021.</t>
  </si>
  <si>
    <t>54 11 4724-6224</t>
  </si>
  <si>
    <t>textiles@inti.gob.ar</t>
  </si>
  <si>
    <t>www.inti.gob.ar/textiles</t>
  </si>
  <si>
    <t>Colectora Av. Gral Paz 5445, Edificio 15</t>
  </si>
  <si>
    <t>Lic. Germ&amp;aacute;n Escobar</t>
  </si>
  <si>
    <t>3e6b1cbe2c2d74725be3a067fb97ccc6.pdf</t>
  </si>
  <si>
    <t xml:space="preserve">Presión: equipos medidores de presión manométrica. Temperatura: termómetros, sensores e indicadores de temperatura, medidores de temperatura ambiental. Masa: balanzas electrónicas. Dimensional: calibres y micrómetros. Electricidad: multímetros y medidores de tensión y corriente continua y alterna, de tensión y corriente alterna, de resistencia, analizadores de potencia, fuentes de corriente continua y alterna, pinzas amperométricas de corriente continua y alterna. Tiempo: instrumentos de medición y generadores de frecuencia de rotación en elementos rotantes. </t>
  </si>
  <si>
    <t>info@lenorgroup.com.ar</t>
  </si>
  <si>
    <t>Ing. Claudio Marsico</t>
  </si>
  <si>
    <t>MetroGAS S.A.</t>
  </si>
  <si>
    <t>LE 010 CANC. 18-11-2020.pdf</t>
  </si>
  <si>
    <t>An&amp;aacute;lisis de gas natural por cromatograf&amp;iacute;a de gases. C&amp;aacute;lculo de poder calor&amp;iacute;fico superior, densidad relativa y factor de comprensibilidad. M&amp;eacute;todo para determinaci&amp;oacute;n de azufre y sulfuro de hidr&amp;oacute;geno. La entidad se encuentra CANCELADA desde el 18-11-2020. El alcance publicado se encuentra desactualizado.</t>
  </si>
  <si>
    <t>54 11 4309-1755/25</t>
  </si>
  <si>
    <t>54 11 4309-1725</t>
  </si>
  <si>
    <t>etajitsu@metrogas.com.ar</t>
  </si>
  <si>
    <t>www.metrogas.com.ar</t>
  </si>
  <si>
    <t>Gral Lamadrid N&amp;deg; 1240</t>
  </si>
  <si>
    <t>Enrique Jose Tajitsu</t>
  </si>
  <si>
    <t>Laboratorio Central del Hospital Universitario Austral</t>
  </si>
  <si>
    <t>ca48630e55de81733db87d0e48af2432.pdf</t>
  </si>
  <si>
    <t xml:space="preserve">Química Clínica, Inmunoquímica, Endocrinología, Hematología y Hemostasia. </t>
  </si>
  <si>
    <t>PBRENZON@cas.austral.edu.ar</t>
  </si>
  <si>
    <t>www.hospitalaustral.edu.ar</t>
  </si>
  <si>
    <t>Av. Juan D. Peron 1500</t>
  </si>
  <si>
    <t>Derqui - Pilar</t>
  </si>
  <si>
    <t>Dr. Pablo Brenzoni</t>
  </si>
  <si>
    <t>Laboratorio de Control de Calidad Melacrom S.C.</t>
  </si>
  <si>
    <t>LE 085 11-02-2022.pdf</t>
  </si>
  <si>
    <t>Determinación de humedad refractométrica, hidroximetifurfural, fenol, cenizas y residuos de Glifosato y AMPA en miel. Determinación de arsénico, residuos de Glifosato y AMPA, pH, Dureza Total y Nitratos en aguas. Inmunoensayo enzimático para la determinación cuantitativa de gliadina en Alimentos y bebidas, Cadmio y Plomo en alimentos, Plaguicidas en productos ácidos acuosos y productos con alto contenido de almidón y/o proteínas y bajo contenido de agua y grasas.</t>
  </si>
  <si>
    <t>laboratorio@melacrom.com.ar</t>
  </si>
  <si>
    <t>www.melacrom.com.ar</t>
  </si>
  <si>
    <t>Ruta Nac. Nº 5 Km. 99 - Colectora Norte</t>
  </si>
  <si>
    <t>Ing. Paula Lanzelotti</t>
  </si>
  <si>
    <t>Laboratorio Biomédico Dr. Rapela S.A.</t>
  </si>
  <si>
    <t>604d40e08182fb1382f147a85724eaa3.pdf</t>
  </si>
  <si>
    <t>Ensayos físico - químicos en agua de consumo, miel, aceites vegetales y productos cárneos, ensayos microbiológicos en agua de consumo, productos cárneos, leche y productos lácteos.</t>
  </si>
  <si>
    <t>calidad@rapela.com.ar</t>
  </si>
  <si>
    <t>Ramon Falcon 2534</t>
  </si>
  <si>
    <t>Diego Rapela</t>
  </si>
  <si>
    <t>c09eb3919ba240016e902fc464d6316d.pdf</t>
  </si>
  <si>
    <t>Determinación de ocratoxina A en pasa de uva, vino y mosto por HPLC.</t>
  </si>
  <si>
    <t>lapriq@unsj.edu.ar</t>
  </si>
  <si>
    <t>www.lapriq.edu.ar</t>
  </si>
  <si>
    <t>Av. Libertador San Martin 1109 (Oeste)</t>
  </si>
  <si>
    <t>San Juan</t>
  </si>
  <si>
    <t>Ing. Nora Dolores Martinez</t>
  </si>
  <si>
    <t>JLA Argentina S.A.</t>
  </si>
  <si>
    <t>4cdd6ccd7421e9cb21c6deee49d2eaa7.pdf</t>
  </si>
  <si>
    <t>Ensayos microbiológicos en aguas, carnes, cereales, oleaginosas y subproductos. Ensayos físico-químicos en aguas, alimentos, aceites y grasas vegetales y animales, leche, cereales, oleaginosas y subproductos.</t>
  </si>
  <si>
    <t>info@jla.com.ar</t>
  </si>
  <si>
    <t>www.jla.com.ar</t>
  </si>
  <si>
    <t>Bv. Italia 1150 - Alberdi 3</t>
  </si>
  <si>
    <t>General Cabrera - Alejandro Roca</t>
  </si>
  <si>
    <t xml:space="preserve">C&amp;oacute;rdoba </t>
  </si>
  <si>
    <t>Bioq. Marisel Corelli</t>
  </si>
  <si>
    <t>MAC S.R.L.</t>
  </si>
  <si>
    <t>69f8cf42b82f42ad27b904d6db5897bf.pdf</t>
  </si>
  <si>
    <t>Caracterización de medios isotermos. La entidad se encuentra suspendida desde el 24-10-2022.</t>
  </si>
  <si>
    <t>dtecnica@macsrl.com.ar /   calidad@macsrl.com.ar</t>
  </si>
  <si>
    <t>Av. 7 y Ruta 10 s/n</t>
  </si>
  <si>
    <t>Arginbureau S.R.L.</t>
  </si>
  <si>
    <t>3a6212d19ee482710bf48f33b2d797d2.pdf</t>
  </si>
  <si>
    <t xml:space="preserve">Inspección periódica de Equipos de Izaje: Aparejos sobre cabeza, Autoelevadores, Grúas hidráulicas de pluma articulada montada sobre vehículos o en superficie, Grúas moviles, Grúa torre, Manipuladores telescópicos, Plataformas de trabajo en altura, Hidroelevadores, Puente grúa, Pórticos, Semipóticos, Monorrieles y Multirrieles de paso inferior y superior, Tractores de pluma lateral, Plataformas autopropulsadas, Malacates, Accesorios de izaje. Inspección periódica de Maquinaria Vial: Compactadoras, Excavadoras, Motoniveladoras, Palas frontales, Topadoras, Retroexcavadoras y Perforadoras. La entidad estuvo suspendida desde el 28-09-2020 hasta el 07-04-2021. La entidad se encuentra cancelada desde el 31-01-2022. </t>
  </si>
  <si>
    <t>info@arginbureau.com.ar</t>
  </si>
  <si>
    <t>www.arginbureau.com.ar</t>
  </si>
  <si>
    <t>Aviador Patallo 2206</t>
  </si>
  <si>
    <t>Ciudad Jardin - El Palomar</t>
  </si>
  <si>
    <t>Ing. Leonardo J. Jaspers</t>
  </si>
  <si>
    <t>Soluciones de Izajes S.R.L.</t>
  </si>
  <si>
    <t>OI 010 08-07-2021 Susp..pdf</t>
  </si>
  <si>
    <t>Inspecci&amp;oacute;n peri&amp;oacute;dica de equipos de izaje: gr&amp;uacute;as m&amp;oacute;viles, gr&amp;uacute;as hidr&amp;aacute;ulicas de brazo articulado, tractores de pluma lateral, accesorios de izajes, eslingas, ganchos, grilletes, pastecas y gr&amp;uacute;as puente.La entidad estuvo suspendida desde el 08-07-2021 hasta el 01-02-2022. Desde el 02-02-2022 la entidad se encuentra cancelada.</t>
  </si>
  <si>
    <t>011 15292-1003</t>
  </si>
  <si>
    <t>carlos.ledesma@solucionesdeizajes.com / calidad@solucionesdeizajes.com</t>
  </si>
  <si>
    <t>www.solucionesdeizajes.com</t>
  </si>
  <si>
    <t>Letonia 1044</t>
  </si>
  <si>
    <t>San Miguel</t>
  </si>
  <si>
    <t>Gte. T&amp;eacute;c. Carlos Rub&amp;eacute;n Ledesma</t>
  </si>
  <si>
    <t>Laboratorio de Calidad de Alimentos Pampeanos - LABCAP</t>
  </si>
  <si>
    <t>198 LE 10-06-2019.pdf</t>
  </si>
  <si>
    <t>Determinaci&amp;oacute;n de Residuos de Metabolitos de Nitrofuranos en miel. La entidad se encuentra cancelada desde el 10-06-2019.</t>
  </si>
  <si>
    <t>02302-427159</t>
  </si>
  <si>
    <t>labcap@unlpam.edu.ar / info@labcap.com.ar / labcapdt@unlpam.edu.ar</t>
  </si>
  <si>
    <t>www.labcap.com.ar</t>
  </si>
  <si>
    <t>Calle 5 N&amp;deg; 952 Oeste Esquina Oeste</t>
  </si>
  <si>
    <t>Gral. Pico</t>
  </si>
  <si>
    <t>La Pampa</t>
  </si>
  <si>
    <t>Bioq. Gerardo Germ&amp;aacute;n Molina</t>
  </si>
  <si>
    <t>Shitsuke S.R.L.</t>
  </si>
  <si>
    <t>4af83af5ad8d17770f40d22b74f8d90b.pdf</t>
  </si>
  <si>
    <t>Ensayos de desempeño y seguridad eléctrica en aparatos eléctricos domésticos, comerciales, industriales, uso personal, luminarias, audio/video, entretenimiento, herramientas eléctricas, equipos de laboratorio, electromédicos y de tecnología de la información, transformadores, cables, interruptores, medidores y fichas. Eficiencia energética en lámparas, lavarropas. Ensayos de seguridad en elementos de protección personal (EPP). Ensayos en artefactos domésticos que utilizan combustibles gaseosos.</t>
  </si>
  <si>
    <t>laboratorio@shitsukesrl.com.ar</t>
  </si>
  <si>
    <t>www.shitsukesrl.com.ar</t>
  </si>
  <si>
    <t>Sáenz Peña 586</t>
  </si>
  <si>
    <t>Ing. Guillermo de Gregorio</t>
  </si>
  <si>
    <t>Laboratorio de Control Ambiental de la Autoridad Regulatoria Nuclear (ARN)</t>
  </si>
  <si>
    <t>116 LE 18-03-2020.pdf</t>
  </si>
  <si>
    <t>Determinaci&amp;oacute;n de la actividad de radionucleicos emisores gamma en agua. Determinaci&amp;oacute;n de uranio en agua por fluorimetr&amp;iacute;a. Determinaci&amp;oacute;n de trazas de uranio con equipo KPA en agua. Determinaci&amp;oacute;n de tritio en agua por centelleo l&amp;iacute;quido. Determinaci&amp;oacute;n de Estroncio 90 en agua y Tritio en leche. La entidad se encuentra cancelada desde el 18-03-2020.</t>
  </si>
  <si>
    <t>00 54 11 4125-8432/8562</t>
  </si>
  <si>
    <t>00 54 11 4125-8460</t>
  </si>
  <si>
    <t>dtcontrolambiental@arn.gob.ar</t>
  </si>
  <si>
    <t>Presb&amp;iacute;tero Juan Gonz&amp;aacute;lez y Arag&amp;oacute;n 15</t>
  </si>
  <si>
    <t>Bioq. Cecilia Lewis</t>
  </si>
  <si>
    <t>Fundaci&amp;oacute;n Gutenberg - Instituto Argentino de Artes Gr&amp;aacute;ficas - Certificaci&amp;oacute;n Gutenberg</t>
  </si>
  <si>
    <t>OCP 030 - 30-09-2021.pdf</t>
  </si>
  <si>
    <t>Productos gr&amp;aacute;ficos impresos.</t>
  </si>
  <si>
    <t>54 11 4981-9217</t>
  </si>
  <si>
    <t>secretariatecnica@certificaciongutenberg.com</t>
  </si>
  <si>
    <t>www.fundaciongutenberg.edu.ar/certificacion</t>
  </si>
  <si>
    <t>Belgrano 4299</t>
  </si>
  <si>
    <t>Ing. Norberto Carlos Castro</t>
  </si>
  <si>
    <t>Laboratorio Experimental de Calidad de Aguas (LECA) - Subgerencia Laboratorio de Calidad de Aguas</t>
  </si>
  <si>
    <t>2949a00bd78b93c055051759e35a189c.pdf</t>
  </si>
  <si>
    <t xml:space="preserve">Determinación de metales por espectrometría de AA de llama, por lectura directa y digestión previa en aguas naturales, superficiales, subterráneas, efluentes industriales y lixiviados. </t>
  </si>
  <si>
    <t>ina@ina.gob.ar / ctua@ina.gob.ar / rlopardo@ina.gob.ar / msvillemur@ina.gob.ar</t>
  </si>
  <si>
    <t>www.ina.gob.ar</t>
  </si>
  <si>
    <t>Autopista Ezeiza - Cañuelas, tramo Jorge Newbery Km 1.620</t>
  </si>
  <si>
    <t>Maria Silvina Villemur</t>
  </si>
  <si>
    <t>Asociaci&amp;oacute;n del Litoral de Entidades de Control Lechero</t>
  </si>
  <si>
    <t>199 LE CANCELACION 2017.pdf</t>
  </si>
  <si>
    <t xml:space="preserve">LA ENTIDAD VUELVE ACREDITAR COMO LE 253. Cancelado a partir del 24-02-2017. Ensayos microbiol&amp;oacute;gicos, f&amp;iacute;sicos-qu&amp;iacute;micos y presencia de inhibidores en leche bovina. </t>
  </si>
  <si>
    <t>54 11 3496 426060</t>
  </si>
  <si>
    <t>larsa@alecol.org.ar</t>
  </si>
  <si>
    <t>www.alecol.org.ar</t>
  </si>
  <si>
    <t>Rivadavia 1350</t>
  </si>
  <si>
    <t>Esperanza</t>
  </si>
  <si>
    <t>Sta. Fe</t>
  </si>
  <si>
    <t>Martin Gonz&amp;aacute;lez</t>
  </si>
  <si>
    <t>INTI - Carnes</t>
  </si>
  <si>
    <t>LE 077-06-08-2020.pdf</t>
  </si>
  <si>
    <t>Ensayos f&amp;iacute;sico-qu&amp;iacute;micos y microbiol&amp;oacute;gicos en carnes y productos c&amp;aacute;rnicos. Ensayos microbiol&amp;oacute;gicos en aguas. La entidad se encuentra cancelada desde el 11-06-2020.</t>
  </si>
  <si>
    <t>54 11 4724-6306/6303</t>
  </si>
  <si>
    <t>carnes@inti.gob.ar</t>
  </si>
  <si>
    <t>http://www.inti.gob.ar/carnes/</t>
  </si>
  <si>
    <t>Javier Echazarreta</t>
  </si>
  <si>
    <t>Servicios de Ingeniería y Construcciones Tecnológicas S.A. - SIC TEC</t>
  </si>
  <si>
    <t>88041fd98cbb03cf28868bc02c727d83.pdf</t>
  </si>
  <si>
    <t>Inspección periódica de equipos de izaje: Puente Grúa y Pórticos, Monorrieles, Malacates, Grúas de pluma articulada (Hidrogrúas), grúas móviles, autoelevadores, carros de transferencia, elementos de Izaje, aparejos y elementos de izado, plataformas de trabajo aéreo.  La entidad estuvo suspendida desde el  08/11/2022 hasta el 18-07-2023.</t>
  </si>
  <si>
    <t>ingenieria@sictec.com.ar</t>
  </si>
  <si>
    <t>www.sictec.com.ar</t>
  </si>
  <si>
    <t>Brandsen 8400 - Pque. Industrial Municipal  Luján de Cuyo - Predio N° 2</t>
  </si>
  <si>
    <t>Luj&amp;aacute;n de Cuyo</t>
  </si>
  <si>
    <t xml:space="preserve">Tecnico Pablo Bumbalo </t>
  </si>
  <si>
    <t>Labvima S.H.</t>
  </si>
  <si>
    <t>649757f0c25ece5e5c11c8e72db1d6e9.pdf</t>
  </si>
  <si>
    <t>Ensayos físico-químicos y microbiológicos en leche fluida. El laboratorio estuvo cancelado desde el 24-10-2022 hasta el 26-02-2023.</t>
  </si>
  <si>
    <t>calidad@labvima.com.ar / direccion@labvima.com.ar/lobos@labvima.com.ar/ sanfrancisco@labvima.com.ar/</t>
  </si>
  <si>
    <t>www.labvima.com.ar</t>
  </si>
  <si>
    <t>Parajón Ortiz 436 / Alsina y Salgado / López y Planes 1252 / Regimiento 3 de caballería y 25 de mayo</t>
  </si>
  <si>
    <t>Villa Maria / Lobos / San Francisco / Trenque Lauquen</t>
  </si>
  <si>
    <t>C&amp;oacute;rdoba / Buenos Aires / C&amp;oacute;rdoba / Buenos Aires</t>
  </si>
  <si>
    <t>Cesar Celestino Bonetto</t>
  </si>
  <si>
    <t>Laboratorio de Calibración de Instrumentos de Medición - Comisión Nacional de Energía Atómica (CNEA)</t>
  </si>
  <si>
    <t>LC 037 26-04-2021.pdf</t>
  </si>
  <si>
    <t>Masa: Calibración de balanzas electrónicas y mecánicas. Dimensional: Calibración de Calibres pie de rey, micrómetros y comparadores centesimales</t>
  </si>
  <si>
    <t>lcim@cnea.gov.ar</t>
  </si>
  <si>
    <t>Av. Gral. Paz 1499</t>
  </si>
  <si>
    <t>Lic. Pablo Salatino</t>
  </si>
  <si>
    <t>Grupo LEDE - Facultad de Ingenier&amp;iacute;a - UNLP</t>
  </si>
  <si>
    <t>205 LE 21-01-2019.pdf</t>
  </si>
  <si>
    <t>Cancelado a partir del 01-12-2018. Ensayos de compatibilidad electromagn&amp;eacute;tica en equipos el&amp;eacute;ctricos y electr&amp;oacute;nicos</t>
  </si>
  <si>
    <t>0221 425 0877</t>
  </si>
  <si>
    <t>lede@ing.unlp.edu.ar</t>
  </si>
  <si>
    <t>Calle 48 y 116</t>
  </si>
  <si>
    <t>Ing. Crist&amp;oacute;bal Gim&amp;eacute;nez Gallur</t>
  </si>
  <si>
    <t>Aguas Cordobesas S.A.</t>
  </si>
  <si>
    <t>97c51aaef47c96fed8ecad23c3b4c908.pdf</t>
  </si>
  <si>
    <t>Ensayos físico-químicos y microbiológicos en aguas superficiales y subterráneas, potabilizadas y de distintas etapas del proceso de potabilización y en los efluentes de plantas potabilizadoras propias.</t>
  </si>
  <si>
    <t>emurad@aguascordobesas.com.ar</t>
  </si>
  <si>
    <t>www.aguascordobesas.com.ar</t>
  </si>
  <si>
    <t>Cno. a la Calera Km 3.5</t>
  </si>
  <si>
    <t>Cordoba Capital</t>
  </si>
  <si>
    <t>Cordoba</t>
  </si>
  <si>
    <t>Estela Murad</t>
  </si>
  <si>
    <t>Ecotec Consultores S.A.</t>
  </si>
  <si>
    <t>741cd6c7dfb9eeabf4069f3ef0033f04.pdf</t>
  </si>
  <si>
    <t>Determinación de Xileno y Nitratos en aguas de consumo y aguas subterráneas. Determinación de material particulado Fracción &lt; 10um en emisiones gaseosas y determinación de DBO en Efluentes Líquidos.</t>
  </si>
  <si>
    <t>victoria.marin@ecotec.com.ar</t>
  </si>
  <si>
    <t>www.ecotec.com.ar</t>
  </si>
  <si>
    <t>Av. de las Industrias 3696</t>
  </si>
  <si>
    <t>Ricardo Rojas - Tigre</t>
  </si>
  <si>
    <t>Lic. Cecilia Fernández</t>
  </si>
  <si>
    <t>Alimentaria San Martín S.R.L.</t>
  </si>
  <si>
    <t>07f7d0242cce0039f54c7aa70642ee3c.pdf</t>
  </si>
  <si>
    <t>Determinación de dureza, cloruro, nitratos, mercurio, arsénico, pH, sodio, cromo, plomo y cadmio en agua superficial, subterránea, potable, envasada, mineral y aguas residuales industriales. Desde el 6-09-2018 se reduce el ensayo de alcalinidad. A partir del 30-03-2020 se extienden los ensayos de Gluten calculados a partir de gliadinas en alimentos a base de arroz y maiz y bebidas libres de gluten, nitratos, cloruros, arsénico y mercurio en Agua superficial, subterránea, potable, envasada, mineral y aguas residuales</t>
  </si>
  <si>
    <t>info@asmlab.com.ar</t>
  </si>
  <si>
    <t>www.asmlab.com.ar</t>
  </si>
  <si>
    <t>Av. San Martin 888</t>
  </si>
  <si>
    <t xml:space="preserve">San Martin </t>
  </si>
  <si>
    <t>Ing. Mario Miguel Ismach</t>
  </si>
  <si>
    <t>Asociación Cooperativas Argentinas CL</t>
  </si>
  <si>
    <t>8af01bb3d18bfff4dc8cdba4b3cae5a9.pdf</t>
  </si>
  <si>
    <t>Análisis en miel: Determinación de 5-(hidroximetil)-furan-2- carbaldehido (HMF) por LC, Método de Análisis por LC MS de residuos de herbicidas, Determinación de contenido de fructosa, glucosa, sacarosa, turanosa y maltosa por LC-IR, Método de análisis por LC MS Screening y confirmatorio de residuos antibióticos multianalito.</t>
  </si>
  <si>
    <t>rriva@acacoop.com.ar</t>
  </si>
  <si>
    <t>www.acacoop.com.ar</t>
  </si>
  <si>
    <t>Calle 4 N° 468 - 6° piso</t>
  </si>
  <si>
    <t>Roberto Daniel Riva</t>
  </si>
  <si>
    <t>Food, Drugs and Cosmetics S.R.L.</t>
  </si>
  <si>
    <t>85b721452db65a0de8d54dad694f54ac.pdf</t>
  </si>
  <si>
    <t>Determinación de Salmonella spp, Listeria monocytogenes y Listeria spp en carnes, productos cárnicos y esponjados y ensayos fisicoquímicos de agua. La entidad estuvo suspendida desde el 04-11-2021 hasta el 30-10-2022.</t>
  </si>
  <si>
    <t>administracion@laboratoriofdc.com.ar / calidad@laboratoriofdc.com.ar</t>
  </si>
  <si>
    <t>www.laboratoriofdc.com.ar</t>
  </si>
  <si>
    <t>Boqueron 552</t>
  </si>
  <si>
    <t>Morón</t>
  </si>
  <si>
    <t>Dr. Pedro E. Isequilla</t>
  </si>
  <si>
    <t>INTEMIN - SEGEMAR</t>
  </si>
  <si>
    <t>LE 204 - Canc.pdf</t>
  </si>
  <si>
    <t>Ensayos f&amp;iacute;sico-qu&amp;iacute;micos y determinaci&amp;oacute;n de metales y aniones en agua. La entidad se encuentra cancelada desde el 28-05-2021..</t>
  </si>
  <si>
    <t>54 11 5670-0100</t>
  </si>
  <si>
    <t>atencionalcliente@segemar.gov.ar</t>
  </si>
  <si>
    <t>www.segemar.gov.ar</t>
  </si>
  <si>
    <t>Av. Gral. Paz 5445 - Parque Tecnol&amp;oacute;gico Miguelete - Edificio 14</t>
  </si>
  <si>
    <t>Lic. Patricia Claramunt</t>
  </si>
  <si>
    <t>Centro de Estudios Infectológicos S.A. - Stamboulian Servicios de Salud - Laboratorio de Alimentos</t>
  </si>
  <si>
    <t>71781fd95fc3bc70f70e8870f2fa5bf5.pdf</t>
  </si>
  <si>
    <t>Detección de Salmonella en productos cárnicos y alimento balanceado. Detección de E. coli O157:H7 por USDA MLG 5.09/5A.04 y E. coli no-O157 productor de toxina Shiga por ISO 13136:2012 en productos cárnicos.</t>
  </si>
  <si>
    <t>labalimentos@stamboulian.com.ar</t>
  </si>
  <si>
    <t>Av. Scalabrini Ortiz 676</t>
  </si>
  <si>
    <t>Dra. Adriana Sucari</t>
  </si>
  <si>
    <t>Laboratorio de An&amp;aacute;lisis Ambientales - Municipalidad de Pilar</t>
  </si>
  <si>
    <t>LE 217 - 26-05-2022.pdf</t>
  </si>
  <si>
    <t>Determinaci&amp;oacute;n de pH en agua natural y agua residual. La entidad estuvo suspendida desde el 27-04-2021 hasta el 25-05-2022 y se encuentra cancelada desde el 26-05-2022</t>
  </si>
  <si>
    <t>54 11 230 4430822/4373696</t>
  </si>
  <si>
    <t>laa@pilar.gov.ar</t>
  </si>
  <si>
    <t>www.pilar.gov.ar</t>
  </si>
  <si>
    <t>9 de Julio 553</t>
  </si>
  <si>
    <t>Francisco Massot</t>
  </si>
  <si>
    <t>Wasser Servicios Industriales S.A.</t>
  </si>
  <si>
    <t>cdcf7012a1f34cf8981102a06363e289.pdf</t>
  </si>
  <si>
    <t>An&amp;aacute;lisis de Aguas Naturales: Determinaci&amp;oacute;n de pH, DQO y Niquel La entidad estuvo suspendida desde el 01-06-2021. Desde el 01-06-2022 la entidad se encuentra cancelada.</t>
  </si>
  <si>
    <t>54 11 3484 421772</t>
  </si>
  <si>
    <t>54 11 3484 422252</t>
  </si>
  <si>
    <t>vgraf@laboratoriowasser.com.ar / fgrandi@laboratoriowasser.com.ar</t>
  </si>
  <si>
    <t>www.laboratoriowasser.com.ar</t>
  </si>
  <si>
    <t>Bernardo de Irigoyen 388</t>
  </si>
  <si>
    <t>Escobar</t>
  </si>
  <si>
    <t>Dra. Vanesa Graf</t>
  </si>
  <si>
    <t>LOM S.A.</t>
  </si>
  <si>
    <t>ee26bf9c04131de9c10c772d1880ea79.pdf</t>
  </si>
  <si>
    <t>Ensayos &amp;Oacute;pticos y Mec&amp;aacute;nicos. Control de calidad en elementos de protecci&amp;oacute;n personal (EPP): Protectores oculares. An&amp;aacute;lisis de dise&amp;ntilde;o, fabricaci&amp;oacute;n y materiales. Determinaci&amp;oacute;n de campos visuales. Estudio de la transmitancia espectral. Cuantificaci&amp;oacute;n de la difusi&amp;oacute;n de la luz y deterioro superficial. Examen de resistencia al envejecimiento UV. Resistencia a la corrosi&amp;oacute;n e ignici&amp;oacute;n. Evaluaci&amp;oacute;n de la protecci&amp;oacute;n contra impactos.</t>
  </si>
  <si>
    <t xml:space="preserve"> (549 0341) 4301787</t>
  </si>
  <si>
    <t xml:space="preserve">info@lomsa.com.ar </t>
  </si>
  <si>
    <t>https://laboratorio-lom-sa.negocio.site/</t>
  </si>
  <si>
    <t>Pasaje Manuel Luis de Oliden 4305</t>
  </si>
  <si>
    <t xml:space="preserve">desde 2-7-18 German Cicorello </t>
  </si>
  <si>
    <t>Red de Servicios S.R.L.</t>
  </si>
  <si>
    <t>f00849ac4ed3b3d332d114d42e481bb2.pdf</t>
  </si>
  <si>
    <t>Detección de salmonella en alimentos para consumo humano y animal.</t>
  </si>
  <si>
    <t>veronica@redeservicios.com</t>
  </si>
  <si>
    <t>www.redeservicios.com</t>
  </si>
  <si>
    <t>León Guruciaga 731</t>
  </si>
  <si>
    <t>San Nicol&amp;aacute;s</t>
  </si>
  <si>
    <t>María Verónica Fabbroni</t>
  </si>
  <si>
    <t>Mastellone Hnos. S.A.</t>
  </si>
  <si>
    <t>4217d032b867ed80512571f289e05189.pdf</t>
  </si>
  <si>
    <t>Ensayos físico-químicos y microbiológicos en  leche cruda bovina y leche cruda bovina químicamente preservada.</t>
  </si>
  <si>
    <t>Sede Gral. Rodriguez: ldemicheli@mastellone.com.ar</t>
  </si>
  <si>
    <t>www.laserenisma.com.ar</t>
  </si>
  <si>
    <t>Alte. Brown 957</t>
  </si>
  <si>
    <t>Gral. Rodriguez</t>
  </si>
  <si>
    <t>German Quiroga</t>
  </si>
  <si>
    <t>UTN C&amp;oacute;rdoba - Centro de Metrolog&amp;iacute;a (CEMETRO)</t>
  </si>
  <si>
    <t>038 LC VENCIDO.pdf</t>
  </si>
  <si>
    <t>VENCIDO DESDE 30-11-2018. Calibraci&amp;oacute;n de bloques patr&amp;oacute;n de acero grados 0, 1 y 2. Comparadores, palpadores y ales&amp;aacute;metros.  Patrones de Rugosidad.  Planos de referencia. Patrones escalonados</t>
  </si>
  <si>
    <t>54 11 351 4943994 / 5986000</t>
  </si>
  <si>
    <t>54 11 351 5986000</t>
  </si>
  <si>
    <t>cemetro.utn@gmail.com</t>
  </si>
  <si>
    <t>www.frc.utn.edu.ar/cemetro</t>
  </si>
  <si>
    <t>Av. Armada Argentina 4050</t>
  </si>
  <si>
    <t>Prof. Mg. Ing. Nancy Leonor Brambilla</t>
  </si>
  <si>
    <t>INTA - Catamarca - Laboratorio de Aceites y Grasas</t>
  </si>
  <si>
    <t>LE 216  18-11-2020.pdf</t>
  </si>
  <si>
    <t>Determinaci&amp;oacute;n de la acidez, &amp;iacute;ndice de per&amp;oacute;xido, composici&amp;oacute;n de &amp;aacute;cidos grasos en aceite de oliva, acidez, &amp;iacute;ndice de per&amp;oacute;xido y extinciones especificas en el UV en aceite de oliva. La entidad estuvo suspendida desde el 18-11-2020 hasta el 29-11-2021. Desde el 30-11-2021 la entidad se encuentra cancelada</t>
  </si>
  <si>
    <t>54 11 383-4441323</t>
  </si>
  <si>
    <t>scaltritti@inta.gob.ar / alderete.salas@inta.gob.ar</t>
  </si>
  <si>
    <t>www.inta.gob.ar/</t>
  </si>
  <si>
    <t>Ruta Provincial N&amp;deg; 33 Km 4,5</t>
  </si>
  <si>
    <t>Sumalao - Valle Viejo</t>
  </si>
  <si>
    <t>Catamarca</t>
  </si>
  <si>
    <t>Ing. Agr. (Mgter) Angel Cesar Matias</t>
  </si>
  <si>
    <t>OCSHACCP 011 - 18-08-2020.pdf</t>
  </si>
  <si>
    <t>Categoría: C</t>
  </si>
  <si>
    <t>www.dnvgl.com</t>
  </si>
  <si>
    <t>Camin Cargo Control Argentina S.A.</t>
  </si>
  <si>
    <t>8c28906673e1e44b557970340691354a.pdf</t>
  </si>
  <si>
    <t xml:space="preserve">Carga y descarga de: derivados de hidrocarburos, hidrocarburos líquidos e hidrocarburos gaseosos (Inspección de cantidades en tanques y líneas de tierra y tanques de buques, muestreo en tanques y líneas de tierra y tanques de buques). </t>
  </si>
  <si>
    <t>marcelocamin@camincargo.com - anyoaneth.pernalete@camincargo.com -  qualityargentinasecuritygroup@camincargo.com</t>
  </si>
  <si>
    <t>www.camincargocontrol.com</t>
  </si>
  <si>
    <t>Av Paseo Colon 588 - 4° Piso Of 11</t>
  </si>
  <si>
    <t>Gte Tecnico Ing Claudio Paglianiti</t>
  </si>
  <si>
    <t>AyL Integral Trade S.A.</t>
  </si>
  <si>
    <t>9a7896618f7698f5ad4d4fccb5bf1616.pdf</t>
  </si>
  <si>
    <t>Calibración de instrumentos de medición de fuerzas</t>
  </si>
  <si>
    <t>ventas@ayl.com.ar</t>
  </si>
  <si>
    <t>www.ayl.com.ar</t>
  </si>
  <si>
    <t>Manuel Diaz Velez 4842/44</t>
  </si>
  <si>
    <t>Leandro Ariel Garcia</t>
  </si>
  <si>
    <t>LE 222 - Canc..pdf</t>
  </si>
  <si>
    <t>Determinaci&amp;oacute;n equivalente de dosis personal por Termoluminiscencia (Hp10) para fotones. La entidad se encuentra cancelada desde el 18-03-2020.</t>
  </si>
  <si>
    <t>4125-8375 / 8468 / 8480</t>
  </si>
  <si>
    <t>Av Presbitero Juan Gonzalez y Aragon N&amp;deg; 15</t>
  </si>
  <si>
    <t>INTA - CIA - Instituto de Tecnolog&amp;iacute;a de Alimentos</t>
  </si>
  <si>
    <t>207 LE CANCELADO.pdf</t>
  </si>
  <si>
    <t>Renuncia a la acreditaci&amp;oacute;n el 16-08-2017</t>
  </si>
  <si>
    <t>54 11 4621 0446/0457</t>
  </si>
  <si>
    <t>4621 2012</t>
  </si>
  <si>
    <t>cia.calidad@inta.gob.ar</t>
  </si>
  <si>
    <t>Nicolas Repetto y de los Reseros s/n</t>
  </si>
  <si>
    <t>Ing. Sergio Vaudagna</t>
  </si>
  <si>
    <t>Ingeniería Laboral y Ambiental</t>
  </si>
  <si>
    <t>e74e82b1ae6c6361786a60db75535a5c.pdf</t>
  </si>
  <si>
    <t>Ensayos químicos en Determinación de elementos trazas disueltos por ICP - AES Berilio, Cromo, Níquel y Plomo en Aguas de bebida y aguas naturales</t>
  </si>
  <si>
    <t>ominolli@ilacba.com.ar</t>
  </si>
  <si>
    <t>www.ilacba.com.ar</t>
  </si>
  <si>
    <t>Félix Olmedo 2527</t>
  </si>
  <si>
    <t>Oscar Roberto Minolli</t>
  </si>
  <si>
    <t>INTA - Estaci&amp;oacute;n Experimental San Juan</t>
  </si>
  <si>
    <t>LE 223 18-11-2020.pdf</t>
  </si>
  <si>
    <t>Determinaci&amp;oacute;n de &amp;iacute;ndice de per&amp;oacute;xidos y acidez en aceite de oliva. La entidad estuvo suspendida desde el 18-11-2020 hasta el 29-11-2021. Desde el 30-11-2021 la entidad se encuentra cancelada.</t>
  </si>
  <si>
    <t xml:space="preserve">0264 4921079 </t>
  </si>
  <si>
    <t>0264 4921079</t>
  </si>
  <si>
    <t>cornejo.vanina@inta.gob.ar</t>
  </si>
  <si>
    <t>Calle 11 y Vidart - Villa Aberastain</t>
  </si>
  <si>
    <t>Pocito</t>
  </si>
  <si>
    <t>Ing. Maximiliano Battistella</t>
  </si>
  <si>
    <t>Laboratorio de Metrología del Lamyen (LabMet) - UTN Santa Fe / CONICET CCT Santa Fe</t>
  </si>
  <si>
    <t>4ddf3e36f5064390f5d3a97400720bb3.pdf</t>
  </si>
  <si>
    <t>Calibraciones en el área eléctrica: medidores de tensión y corriente CC/CA, resistencia, capacidad, frecuencia, pinzas anperométricas CC/CA, vatímetros de potencia activa. Calibración de tacómetros ópticos/de contacto. Calibración de temporizadores/cronómetros.  Calibración en el área temperatura: termocuplas, termorresistencias, termómetros y simuladores e indicadores de temperatura por simulación; Calibración de osciloscopios, deflexión Vertical (VCA), deflexión horizontal (frecuencia), tiempo de subida (rise time); Calibración de balanzas electrónicas; Calibración de termohigrómetros con sonda externa y a través de soluciones de sales saturadas MRC y con sensor incorporado al cuerpo del equipo.</t>
  </si>
  <si>
    <t>labmet@frsf.utn.edu.ar</t>
  </si>
  <si>
    <t xml:space="preserve">Colectora R.N. n° 168 Km 472, Paraje </t>
  </si>
  <si>
    <t>Ing. Juan Marcos Banegas</t>
  </si>
  <si>
    <t>Aambiental Labcon S.A. - Laboratorio Agua y Ambiente</t>
  </si>
  <si>
    <t>LE 227 - Canc..pdf</t>
  </si>
  <si>
    <t>Determinaci&amp;oacute;n de DQO en agua residual y en agua natural. La entidad se encuentra cancelada desde el 27-12-2019.</t>
  </si>
  <si>
    <t>0230 4440283/4496182</t>
  </si>
  <si>
    <t>info@labcon.com.ar / laboratoriolabcon.com.ar/ ambientallabcon@speedy.com.ar</t>
  </si>
  <si>
    <t>www.labcon.com.ar</t>
  </si>
  <si>
    <t>Calle 9 n&amp;deg; 1971, Local B2, Predio RPI, Parque Industrial Pilar</t>
  </si>
  <si>
    <t>Bioq. Graciela Mabel Barreto</t>
  </si>
  <si>
    <t>Instituto de Investigaciones Tecnol&amp;oacute;gicas</t>
  </si>
  <si>
    <t>LE 228 12-11-2020.pdf</t>
  </si>
  <si>
    <t>Ensayos f&amp;iacute;sico-qu&amp;iacute;micos en aceite vegetal, agua potable y para riego de origen superficial y subterr&amp;aacute;neo. La entidad se encuentra cancelada desde el 31-01-2022.-</t>
  </si>
  <si>
    <t>0264 4211220</t>
  </si>
  <si>
    <t>acernuda@sanjuan.gov.ar</t>
  </si>
  <si>
    <t>www.sanjuan.gov.ar</t>
  </si>
  <si>
    <t>Tucum&amp;aacute;n 1927 Norte</t>
  </si>
  <si>
    <t>Ing, Ana Mar&amp;iacute;a Cernuda</t>
  </si>
  <si>
    <t>Laboratorio de Luminotecnia</t>
  </si>
  <si>
    <t>LE 224-15-08-2019 Canc..pdf</t>
  </si>
  <si>
    <t>Fotometr&amp;iacute;a de luminarias y l&amp;aacute;mparas con goniofot&amp;oacute;metro a espejo: Distribuci&amp;oacute;n de intensidad luminosa y Flujo luminoso en l&amp;aacute;mparas y luminarias. La entidad se encuentra cancelada desde el 15-08-2019.</t>
  </si>
  <si>
    <t>0381 4361936</t>
  </si>
  <si>
    <t>ilum@herrera.utn.edu.ar</t>
  </si>
  <si>
    <t>www.herrera.unt.edu.ar</t>
  </si>
  <si>
    <t>Av. Independencia 1800</t>
  </si>
  <si>
    <t>San Miguel de Tucum&amp;aacute;n</t>
  </si>
  <si>
    <t>Tucum&amp;aacute;n</t>
  </si>
  <si>
    <t>Dra. Elisa Colombo / Ing. Mario Raitelli</t>
  </si>
  <si>
    <t>Laboratorio del Complejo Minero Fabril San Rafael</t>
  </si>
  <si>
    <t>8805f2d7a1e6f6df3eba550a22f02597.pdf</t>
  </si>
  <si>
    <t>Determinación de uranio mediante fluorimetría en aguas superficiales y subterráneas.La entidad estuvo suspendida desde el 11-05-2021 hasta el 25-05-2022 y  cancelada desde el 26-05-2022 hasta el 03-08-2022. La entidad se encuentra suspendida desde el 29-05-2023. La entidad levantó la suspensión desde el 23-06-2023.</t>
  </si>
  <si>
    <t>tagliani@cnea.gov.ar</t>
  </si>
  <si>
    <t>Sierra Pintada S/N°</t>
  </si>
  <si>
    <t>San Rafael</t>
  </si>
  <si>
    <t>Ing. Mariana Belén Tagliani</t>
  </si>
  <si>
    <t>Inocular S.R.L.</t>
  </si>
  <si>
    <t>6f137202c2d1cb11cfd34b2f2adb6ae7.pdf</t>
  </si>
  <si>
    <t xml:space="preserve">Ensayos f&amp;iacute;sico-qu&amp;iacute;micos en aguas y ensayos microbiol&amp;oacute;gicos en carnes, productos c&amp;aacute;rnicos y l&amp;aacute;cteos, aves, huevos, piensos, esponjados y ambientales. </t>
  </si>
  <si>
    <t>4302 2728</t>
  </si>
  <si>
    <t>hernan@inocularsrl.com.ar</t>
  </si>
  <si>
    <t>www.inocularsrl.com.ar</t>
  </si>
  <si>
    <t>Lafayette 1710</t>
  </si>
  <si>
    <t>Amanda Aguilar</t>
  </si>
  <si>
    <t>RE. Y SE. Reparaciones y Servicios S.A.</t>
  </si>
  <si>
    <t>91eb94bcdc94dece4df5ebac19dde2e1.pdf</t>
  </si>
  <si>
    <t>Inspección periódica de equipos de izaje: grúas móviles,  tractor de pluma lateral, grúas de pluma articulada, grúas puente y pórtico, manipuladores de material y chatarra, grúas de contenedores, grúas torre, elementos de izaje, cabrestantes winches, aparejos manuales y polipastos, autoelevadores y manipuladores telescópicos, transelevadores y máquinas de almacenamiento. Inspección periódica de plataformas de trabajo en altura: plataformas de trabajo elevables soportadas por pluma, dispositivos aéreos elevadores y rotativos montados sobre vehículos (hidroelevadores) para posicionar personal. La entidad estuvo suspendida desde el 26 de diciembre de 2023 hasta el 24 de abril de 2024.</t>
  </si>
  <si>
    <t>masantianes@reyse.com.ar</t>
  </si>
  <si>
    <t>www.reyse.com.ar</t>
  </si>
  <si>
    <t>Av. Central Acero Argentino Oeste 785</t>
  </si>
  <si>
    <t>Norberto Mario Gambino</t>
  </si>
  <si>
    <t>Bureau Veritas Certification Chile S.A.</t>
  </si>
  <si>
    <t>0fd88456ef809fc5e144ab74d74639dd.pdf</t>
  </si>
  <si>
    <t>Cultivos Global G.A.P. (Frutas y Hortalizas). La entidad se encuentra suspendida desde el 10 de julio de 2023.</t>
  </si>
  <si>
    <t>felipe.campos@bureauveritas.com</t>
  </si>
  <si>
    <t>www.bureauveritas.cl</t>
  </si>
  <si>
    <t>Av. Marathon 2595</t>
  </si>
  <si>
    <t>Macul</t>
  </si>
  <si>
    <t>Santiago</t>
  </si>
  <si>
    <t>Felipe Campos Reyes</t>
  </si>
  <si>
    <t>Tenaris Brasil (Confab Industrial S.A.)</t>
  </si>
  <si>
    <t>00fe391dee67fb8cd3bab3b638071bc2.pdf</t>
  </si>
  <si>
    <t xml:space="preserve">Ensayos Charpy y Dureza en tubos de acero. </t>
  </si>
  <si>
    <t>5,51236E+11</t>
  </si>
  <si>
    <t>kfalvarenga@tenaris.com / wlpfaria@tenaris.com</t>
  </si>
  <si>
    <t>www.tenaris.com/pt-BR/TenarisWorldwide/SouthAmerica/Brazil.aspx</t>
  </si>
  <si>
    <t>Avenida Gastão Vidigal Neto 475</t>
  </si>
  <si>
    <t>Pindamonhangaba</t>
  </si>
  <si>
    <t xml:space="preserve">Sao Pablo </t>
  </si>
  <si>
    <t>Karen Fernanda Reis de Souza Alvarenga</t>
  </si>
  <si>
    <t>UTN Rafaela - Laboratorio de Qu&amp;iacute;mica</t>
  </si>
  <si>
    <t>230 LE 30-10-2019.pdf</t>
  </si>
  <si>
    <t>Determinaci&amp;oacute;n de pH, de Cloruro, de Dureza total, de Sulfato y de Fluoruros en agua natural y agua potabilizada. La entidad se encuentra cancelada desde el 30-10-2019.</t>
  </si>
  <si>
    <t>03492 432710</t>
  </si>
  <si>
    <t>correo@frra.utn.edu.ar</t>
  </si>
  <si>
    <t>web.frra.utn.edu.ar</t>
  </si>
  <si>
    <t>Acu&amp;ntilde;a 49</t>
  </si>
  <si>
    <t>Dra. Ma. Cecilia Panigatti</t>
  </si>
  <si>
    <t>Laboratorio Científico y Ambiental S.A.</t>
  </si>
  <si>
    <t>79927885a65a53d1f1722f13464f2dfe.pdf</t>
  </si>
  <si>
    <t>Determinación de dureza, pH, níquel disuelto, sulfatos, fenoles, metales, determinación de benceno, tolueno, etil benceno, a-xileno, m-xileno, p-xileno en aguas de consumo, subterráneas y superficiales, pozo de explotación, pozo freático y efluente líquido.</t>
  </si>
  <si>
    <t>eugenia@labca.com.ar</t>
  </si>
  <si>
    <t>www.labca.com.ar</t>
  </si>
  <si>
    <t>Av. 526 N° 1510</t>
  </si>
  <si>
    <t>Tolosa</t>
  </si>
  <si>
    <t>Lic. Maria Eugenia Russo</t>
  </si>
  <si>
    <t>Laboratorio de Dosimetría Personal y de Área - Comisión Nacional de Energía Atómica (CNEA)</t>
  </si>
  <si>
    <t>59d31c9f78a72c82118e178ab4d99ba6.pdf</t>
  </si>
  <si>
    <t>Determinación directa de Uranio en agua mediante Fluorimetría. Determinación de Tritio en aguas. La entidad se encuentra suspendida desde el 29-05-2023. La entidad levantó la suspensión desde el 23-06-2023</t>
  </si>
  <si>
    <t>arojas@cnea.gov.ar</t>
  </si>
  <si>
    <t xml:space="preserve">Presbítero Juan González y Aragón Nro. 15 </t>
  </si>
  <si>
    <t>Bioq. Andrea Rojas</t>
  </si>
  <si>
    <t>Sancor Cooperativa Unida Limitada</t>
  </si>
  <si>
    <t>0682eb5483455e72b3c8f74c85323455.pdf</t>
  </si>
  <si>
    <t>Ensayos microbiológicos y fisicoquímicos en leche cruda.</t>
  </si>
  <si>
    <t>sancor@sancor.com</t>
  </si>
  <si>
    <t>www.sancor.com</t>
  </si>
  <si>
    <t xml:space="preserve">Tte. Gral Richieri 15 </t>
  </si>
  <si>
    <t>Sunchales</t>
  </si>
  <si>
    <t xml:space="preserve"> Lic. Horacio Rampone</t>
  </si>
  <si>
    <t>Instituto Nacional de Vitivinicultura</t>
  </si>
  <si>
    <t>cf3ca0e42fc0a49e730eca1ac6331ce4.pdf</t>
  </si>
  <si>
    <t>En vinos: Grado alcohólico (Volumétrico y por espectroscopía de Infrarrojo), Acidez total, pH, Índice de color, Ácido shikímico, Perfil de Antocianos, Relación Isotópica ¹â¸O/¹â¶O del agua, Análisis sensorial mediante Prueba Triangular.  En ácido tartárico: Determinación de Pureza y del Poder rotatorio.</t>
  </si>
  <si>
    <t>calidadlaboratorio@inv.gov.ar</t>
  </si>
  <si>
    <t>www.inv.gov.ar</t>
  </si>
  <si>
    <t>San Martin 430</t>
  </si>
  <si>
    <t>Lic. Gladys Ranzuglia</t>
  </si>
  <si>
    <t>Qetkra S.R.L.</t>
  </si>
  <si>
    <t>7ca846b5d7a2764f08173734dc407ec1.pdf</t>
  </si>
  <si>
    <t xml:space="preserve">Seguridad en productos el&amp;eacute;ctricos. Etiquetado de eficiencia Energ&amp;eacute;tica para: Refrigeradores y congeladores dom&amp;eacute;sticos, L&amp;aacute;mparas fluorescentes, Aire Acondicionado, Lavarropas y secarropas el&amp;eacute;ctricos, Balastos para l&amp;aacute;mparas fluorescentes, Televisores en modo encendido, Motores de inducci&amp;oacute;n monof&amp;aacute;sicos, Motores de inducci&amp;oacute;n trif&amp;aacute;sicos, Calentadores de agua el&amp;eacute;ctricos, de acumulaci&amp;oacute;n, de uso dom&amp;eacute;stico, Ventiladores, Lavavajillas de uso domiciliario, L&amp;aacute;mparas Led, Hornos el&amp;eacute;ctricos, Hornos a microondas para uso dom&amp;eacute;stico y Electrobombas de uso domiciliario. </t>
  </si>
  <si>
    <t>11 5759 6452</t>
  </si>
  <si>
    <t>certificaciones@qetkra.com</t>
  </si>
  <si>
    <t>www.qetkra.com</t>
  </si>
  <si>
    <t>Av. Corrientes 456, piso 22</t>
  </si>
  <si>
    <t>C.A.B.A.</t>
  </si>
  <si>
    <t>Ing. Hern&amp;aacute;n Jos&amp;eacute; Ruiz</t>
  </si>
  <si>
    <t>Hospital de Alta Complejidad en Red El Cruce "Dr. Néstor Carlos Kirchner" S.A.M.I.C.</t>
  </si>
  <si>
    <t>3f843afc38ba9975dc135850a59fe0ab.pdf</t>
  </si>
  <si>
    <t>Química Clínica, Hematología, Medio Interno, Endocrinología. La entidad se encuentra suspendida desde el 16-02-2024.</t>
  </si>
  <si>
    <t>laboratorio@hospitalelcruce.org</t>
  </si>
  <si>
    <t>www.hospitalelcruce.org</t>
  </si>
  <si>
    <t>Av. Calchaqui 5401</t>
  </si>
  <si>
    <t>Florencio Varela</t>
  </si>
  <si>
    <t>Desde el 01-02-18 Dra. Stella Maris Loudet</t>
  </si>
  <si>
    <t>INTA - LEAPMI - Laboratorio de Ensayos de Aptitud, Patrones y Metrología</t>
  </si>
  <si>
    <t>1184d1cf0a3c23205218c7d2a8851124.pdf</t>
  </si>
  <si>
    <t>Calibración de balanzas electrónicas, material volumétrico de vidrio (pipetas, matraces y buretas), micropipetas automáticas, termómetros digitales y conjuntos sensor-indicador de temperatura, termómetros de líquido en vidrio de inmersión total.  La entidad se encuentra suspendida desde el 31-05-2023.</t>
  </si>
  <si>
    <t>kremer.raul@inta.gob.ar / gomez.mariogaston@inta.gob.ar</t>
  </si>
  <si>
    <t>Chile 460</t>
  </si>
  <si>
    <t>Ciudad Aut&amp;oacute;noma de Buenos Aires</t>
  </si>
  <si>
    <t xml:space="preserve">Raul Kremer </t>
  </si>
  <si>
    <t>Estandar CO S.R.L. (American Advisor)</t>
  </si>
  <si>
    <t>ab7c34b7fb9b073e4a4533e96b1fc8d7.pdf</t>
  </si>
  <si>
    <t xml:space="preserve">Inspección periódica de equipos de izajes: Grúas Móviles, Grúas de pluma articulada, Autoelevadores, Apilador y Carretilla, Manipuladores telescópicos, Ganchos, accesorios de izaje y Eslingas, Dispositivos de elevación bajo gancho, Aparejos y Polipastos, Guíndolas, Plataformas de trabajo elevadoras autopropulsadas, Plataforma de trabajo elevadora móvil, Puente Grúa, pórticos y semipórticos, monorrieles y multirrieles de paso inferior y superior. </t>
  </si>
  <si>
    <t>administracion@americanad.com.ar</t>
  </si>
  <si>
    <t>www.americanad.com.ar</t>
  </si>
  <si>
    <t>Pasteur 246 oeste</t>
  </si>
  <si>
    <t>Téc. Carlos Martín</t>
  </si>
  <si>
    <t>S.A. LA SIBILA</t>
  </si>
  <si>
    <t>0d4cb9d7f455a6dd49b4df2aa9997424.pdf</t>
  </si>
  <si>
    <t>En Leche cruda: determinación de contenido de Materia Grasa, Determinación de contenido de proteínas, estimación del punto de congelación, determinación del punto de congelación, enumeración de células somáticas por citometría de flujo, determinación de residuos de antibióticos, enumeración de microorganismos aeróbicos mesófilos viables por citometría de flujo.</t>
  </si>
  <si>
    <t>mmaccari@lasibila.com.ar</t>
  </si>
  <si>
    <t>www.lasibila.com.ar</t>
  </si>
  <si>
    <t>Italia y Vivanco</t>
  </si>
  <si>
    <t>Nogoy&amp;aacute;</t>
  </si>
  <si>
    <t>Entre R&amp;iacute;os</t>
  </si>
  <si>
    <t>Mariana Maccari</t>
  </si>
  <si>
    <t>OIL MyS S.A.</t>
  </si>
  <si>
    <t>235 LE 01-09-2020.pdf</t>
  </si>
  <si>
    <t>Determinaci&amp;oacute;n de Benceno, tolueno, etilbenceno y xilenos en agua y suelo por GC/MS. La entidad se encuentra cancelada desde el 17-05-2020.</t>
  </si>
  <si>
    <t>0297 4850410</t>
  </si>
  <si>
    <t>laboratorio@grupoindalo.com.ar</t>
  </si>
  <si>
    <t>www.oilm</t>
  </si>
  <si>
    <t>Secci&amp;oacute;n A2, Manzana 25, Lote 40</t>
  </si>
  <si>
    <t>Ca&amp;ntilde;adon Seco</t>
  </si>
  <si>
    <t>Santa Cruz</t>
  </si>
  <si>
    <t>Lic. Daniel Albanese</t>
  </si>
  <si>
    <t>186a72805236524250cbaf557cf37207.pdf</t>
  </si>
  <si>
    <t xml:space="preserve">Ensayos de desempeño y seguridad eléctrica en interruptores termomagnéticos, interruptores diferenciales y ensayos de materiales y prendas utilizados ante Riesgo de Exposición al Arco Eléctrico. </t>
  </si>
  <si>
    <t>leme@ing.unlp.edu.ar</t>
  </si>
  <si>
    <t>www.leme.ing.unlp.edu.ar</t>
  </si>
  <si>
    <t>Calle 49 y 116</t>
  </si>
  <si>
    <t>Ing. Ricardo Dias</t>
  </si>
  <si>
    <t>Laboratorio de Calibración de Newsan S.A.</t>
  </si>
  <si>
    <t>14c8515f22491ec464fa260be9397adf.pdf</t>
  </si>
  <si>
    <t>Electricidad: Calibración de multímetros y medidores tensión continua; Calibración de multímetros y medidores tensión alterna; Calibración de voltímetro en alta tensión; Calibración de multímetros y medidores de resistencia; Calibración de multímetros y medidores de corriente continua; Calibración de multimetros y medidores de corriente alterna; Calibración de multímetros y medidores de potencia en corriente continua; Calibración de analizadores de potencia o Wattímetros en corriente alterna 45 Hz - 65 Hz. Frecuencia: Calibración de multímetros y medidores de frecuencia. La entidad se encuentra cancelada desde el 22-12-2020.</t>
  </si>
  <si>
    <t>laboratorio.calibracion@newsan.com.ar</t>
  </si>
  <si>
    <t>Av. Perito Moreno 3875</t>
  </si>
  <si>
    <t>Ushuaia</t>
  </si>
  <si>
    <t>Tierra del Fuego</t>
  </si>
  <si>
    <t>Ing. Nicolas Ricciardi</t>
  </si>
  <si>
    <t>Laboratorio Din&amp;aacute;mica de las Estructuras - FIUBA</t>
  </si>
  <si>
    <t>LE 240 - Canc..pdf</t>
  </si>
  <si>
    <t>Medici&amp;oacute;n de aceleraciones en construcci&amp;oacute;n civil. La entidad se encuentra CANCELADA desde el 31-08-2020. El alcance publicado se encuentra desactualizado.-</t>
  </si>
  <si>
    <t>11 5284 0281</t>
  </si>
  <si>
    <t>labdin.fiuba@gmail.com</t>
  </si>
  <si>
    <t>www.fi.uba.ar/es/node/662</t>
  </si>
  <si>
    <t>Las Heras 2214</t>
  </si>
  <si>
    <t>Ciudad Autonoma de Buenos Aires</t>
  </si>
  <si>
    <t>Dr. Ing. Raul Bertero</t>
  </si>
  <si>
    <t>Gadef S.R.L.</t>
  </si>
  <si>
    <t>d1eec8ae13bee61a1d0ea5ec476ba229.pdf</t>
  </si>
  <si>
    <t>Determinación de metales en efluente líquido. Determinación de cadmio y plomo en musculo de pescado y productos de mar. La entidad estuvo cancelada desde el 11-05-2021 hasta el 30-10-2022.</t>
  </si>
  <si>
    <t>rag@gadef.com.ar</t>
  </si>
  <si>
    <t>www.gadef.com.ar</t>
  </si>
  <si>
    <t>Profesor Simon N° 2637</t>
  </si>
  <si>
    <t>Dr. Ruben A. Gaillardou</t>
  </si>
  <si>
    <t>Manfrey Cooperativa de Tamberos de Comercialización e Industrialización Ltda.</t>
  </si>
  <si>
    <t>LE 241 05-01-2022.pdf</t>
  </si>
  <si>
    <t>Determinación de células somáticas, punto de congelamiento, materia grasa, proteínas con analizador e inhibidores en leche cruda. Recuento de gérmenes mesofilos aerobios en leche cruda.</t>
  </si>
  <si>
    <t>mborgogno@manfrey.com.ar</t>
  </si>
  <si>
    <t>www.manfrey.com.ar</t>
  </si>
  <si>
    <t>Guemes (O) 107</t>
  </si>
  <si>
    <t>Freyre</t>
  </si>
  <si>
    <t>Ing. Diego Andrés Viñolo</t>
  </si>
  <si>
    <t>División Gestión de Interlaboratorios (INTERLAB) - Comisión Nacional de Energía Atómica (CNEA)</t>
  </si>
  <si>
    <t>ba60c123f467432b4f0b40145fa6c554.pdf</t>
  </si>
  <si>
    <t xml:space="preserve">Determinación del contenido de uranio en agua. </t>
  </si>
  <si>
    <t>interlab@cnea.gov.ar</t>
  </si>
  <si>
    <t>Av. General Paz 1499</t>
  </si>
  <si>
    <t>Lic. Víctor Diego Martin</t>
  </si>
  <si>
    <t>Laboratorio de Ensayos de Aislamientos (LEA) - Edenor S.A.</t>
  </si>
  <si>
    <t>LE 243 -04-11-2021.pdf</t>
  </si>
  <si>
    <t>Ensayo diel&amp;eacute;ctrico de tipo e individual en p&amp;eacute;rtigas aislantes el&amp;eacute;ctricas, alfombras aislantes el&amp;eacute;ctricas, mantas aislantes el&amp;eacute;ctricas y en cobertores flexibles de material aislante para conductores. Ensayo diel&amp;eacute;ctrico individual en CA y en CC en guantes asilantes el&amp;eacute;ctricos. Ensayo diel&amp;eacute;ctrico individual en CA, en CA hasta 10 KV y en CC de mangas aislantes el&amp;eacute;ctricas. Ensayo diel&amp;eacute;ctrico individual en hidroelevadores aislantes el&amp;eacute;ctricos.La entidad estuvo suspendida desde el 30/06/2021 hasta el 04/11/2021..</t>
  </si>
  <si>
    <t>011 4555 8200 (Int 6765 / 4777/ 4967) Celular</t>
  </si>
  <si>
    <t>lea@edenor.com</t>
  </si>
  <si>
    <t>www.edenor.com</t>
  </si>
  <si>
    <t>9 de julio 50</t>
  </si>
  <si>
    <t>Merlo</t>
  </si>
  <si>
    <t>Mario Angel Ramos</t>
  </si>
  <si>
    <t>Laboratorio de Pago de Leche de Molfino Hnos. S.A.</t>
  </si>
  <si>
    <t>LE 236 11-01-2021.pdf</t>
  </si>
  <si>
    <t>Ensayos físico-químicos y microbiológicos en leche cruda bovina.</t>
  </si>
  <si>
    <t>Ruben.foulkes@saputo.com / paola.destefanis@saputo.com</t>
  </si>
  <si>
    <t>www.lapaulina.com.ar</t>
  </si>
  <si>
    <t>E Salva 648 / Bv. Libertad S/N</t>
  </si>
  <si>
    <t>Rafaela / Tio Pujio</t>
  </si>
  <si>
    <t>Santa Fe/ C&amp;oacute;rdoba</t>
  </si>
  <si>
    <t>Lic. Rubén Foulkes</t>
  </si>
  <si>
    <t>Compañía Bernal S.A.</t>
  </si>
  <si>
    <t>fa60836d1905ed7e0bed17c135b3dc3c.pdf</t>
  </si>
  <si>
    <t xml:space="preserve">Ensayos microbiológicos en productos cárnicos, vegetales, esponjados, utensillos, maquinarias y superficies, muestras ambientales y aguas. </t>
  </si>
  <si>
    <t>laboratorio@ciaber.com</t>
  </si>
  <si>
    <t>www.ciaber.com/laboratorio</t>
  </si>
  <si>
    <t>Comandante Franco N° 4901</t>
  </si>
  <si>
    <t>Bernal Oste</t>
  </si>
  <si>
    <t>Leonardo Malvestiti.</t>
  </si>
  <si>
    <t>Laboratorio de Estudios Ambientales</t>
  </si>
  <si>
    <t>4035fad9e7d35caf3c669263ea99d877.pdf</t>
  </si>
  <si>
    <t xml:space="preserve">Determinación de pH, Conductividad, Dureza, Cloruro en Agua Potable. </t>
  </si>
  <si>
    <t>infolea@rec.utn.edu.ar</t>
  </si>
  <si>
    <t>Colón 334</t>
  </si>
  <si>
    <t>Dra. Patricia Blanes</t>
  </si>
  <si>
    <t>Labac S.A.</t>
  </si>
  <si>
    <t>91cc6df83ad675a6ab8c270ee82895d1.pdf</t>
  </si>
  <si>
    <t>Determinación de conductividad Electrolítica en Aguas para Consumo Humano. Determinación de Plomo por absorción atómica de lectura directa en Aguas naturales, subterráneas, superficiales y efluentes claros. Determinación de Nitratos en Aguas naturales, superficiales, de consumo y aguas subterráneas. Determinación de Benceno, Tolueno, Etilbenceno y Xilenos en aguas subterráneas.</t>
  </si>
  <si>
    <t>Labac@labac-web.com.ar</t>
  </si>
  <si>
    <t>www.labac-web.com.ar</t>
  </si>
  <si>
    <t>Garibaldi 779</t>
  </si>
  <si>
    <t>Carreras</t>
  </si>
  <si>
    <t>Bioq. Mauricio Palazzini</t>
  </si>
  <si>
    <t>Industria y Ambiente S.A.</t>
  </si>
  <si>
    <t>484e19647b5812f7cbedd8497152f68b.pdf</t>
  </si>
  <si>
    <t>Determinaci&amp;oacute;n de conductividad y de pH en aguas.</t>
  </si>
  <si>
    <t>54 11 4454-3474</t>
  </si>
  <si>
    <t>info@industriayambiente.com.ar</t>
  </si>
  <si>
    <t>www.industriayambiente.com.ar</t>
  </si>
  <si>
    <t>Merlo 10</t>
  </si>
  <si>
    <t>Bioq. Romina Dituri</t>
  </si>
  <si>
    <t>245 LE 21-01-2020.pdf</t>
  </si>
  <si>
    <t>Ensayos microbiol&amp;oacute;gicos y fisicoqu&amp;iacute;micos en leche cruda. La entidad se encuentra cancelada desde el 29-01-2020.</t>
  </si>
  <si>
    <t>Sergio Lozano</t>
  </si>
  <si>
    <t>Xpert International S.A.</t>
  </si>
  <si>
    <t>dcf0fb35d473676f4916574dbd079e7d.pdf</t>
  </si>
  <si>
    <t>Análisis físico químicos en semillas oleaginosas, aceites vegetales, maní y nueces.</t>
  </si>
  <si>
    <t>pablo.bertone@xpert-int.com</t>
  </si>
  <si>
    <t>www.xpert-int.com</t>
  </si>
  <si>
    <t>Avenida Los Jacarandaes y Buenos Aires</t>
  </si>
  <si>
    <t>General Deheza</t>
  </si>
  <si>
    <t>Dr. Martín Manetti</t>
  </si>
  <si>
    <t>Laboratorio Domecq y Lafage S.A.</t>
  </si>
  <si>
    <t>e47c71dc910cf3d9af5bd2ba20b41f90.pdf</t>
  </si>
  <si>
    <t xml:space="preserve">Micología, Biología Molecular, Química Clínica, Hematología, Inmunología, Endocrinología y Marcadores Tumorales. La entidad estuvo suspendida desde el 27-04-2021 hasta el 10-10-2021. Desde el 11-10-2021 la entidad se encuentra cancelada. </t>
  </si>
  <si>
    <t>contactos@labdl.com.ar</t>
  </si>
  <si>
    <t>www.labdl.com.ar</t>
  </si>
  <si>
    <t>Pueyrredón 1640</t>
  </si>
  <si>
    <t>Sol González Fraga</t>
  </si>
  <si>
    <t>Laboratorio de An&amp;aacute;lisis Cl&amp;iacute;nicos del Centro de Diagn&amp;oacute;stico Dr. Enrique Rossi</t>
  </si>
  <si>
    <t>81522bf277a8a2ab8c17128add9c30a1.pdf</t>
  </si>
  <si>
    <t>Endocrinolog&amp;iacute;a, Marcadores Tumorales, Qu&amp;iacute;mica y Hemostasia</t>
  </si>
  <si>
    <t>4011-8076 / 4011-8081</t>
  </si>
  <si>
    <t>imaggi@cdrossi.com</t>
  </si>
  <si>
    <t>www.cdrossi.com.ar</t>
  </si>
  <si>
    <t>S&amp;aacute;nchez de Loria 117, 1er piso</t>
  </si>
  <si>
    <t>Bioq. Liliana Maggi</t>
  </si>
  <si>
    <t>Danone Argentina S.A.</t>
  </si>
  <si>
    <t>250 LE 08-01-2020 Canc.pdf</t>
  </si>
  <si>
    <t>Ensayos microbiol&amp;oacute;gicos y fisicoqu&amp;iacute;micos en leche cruda. La entidad se encuentra cancelada desde el 11-05-2021.</t>
  </si>
  <si>
    <t>02241 482220</t>
  </si>
  <si>
    <t>heber.godoy@danone.com</t>
  </si>
  <si>
    <t>Ruta 29 KM 42,5</t>
  </si>
  <si>
    <t>Ranchos</t>
  </si>
  <si>
    <t>Dra. Barbara Otero</t>
  </si>
  <si>
    <t>LE 251 04-11-2021.pdf</t>
  </si>
  <si>
    <t>Análisis de DQO Alto rango en efluentes.</t>
  </si>
  <si>
    <t>administracion@biogroup.com.ar</t>
  </si>
  <si>
    <t>www.biogroup.com.ar</t>
  </si>
  <si>
    <t>3 de febrero 920</t>
  </si>
  <si>
    <t>Claudio Oscar Belloso</t>
  </si>
  <si>
    <t>Instituto Nacional de Enfermedades Infecciosas (INEI - Dr. Carlos G. Malbrán) - Departamento de Micología - Anti-Fúngicos</t>
  </si>
  <si>
    <t>fddb4de8569e583f970643c9f772214f.pdf</t>
  </si>
  <si>
    <t>Determinación de la Concentración Inhibitoria Mínima (CIM) de levaduras fermentadoras a los antifúngicos (Anfotericina B, Anidulafungina, Caspofungina, Micafungina, Fluconazol, Posaconazol y Voriconazol) en aislamiento de levaduras fermentadoras.</t>
  </si>
  <si>
    <t>www.anlis.gov.ar/inei/micologia/</t>
  </si>
  <si>
    <t>Av. Vélez Sarsfield 563</t>
  </si>
  <si>
    <t>Nicolas Refojo</t>
  </si>
  <si>
    <t>532ecff5026364527c795bd439f7da06.pdf</t>
  </si>
  <si>
    <t xml:space="preserve"> Seguridad en Juguetes. Contenido de ftalatos en juguetes y artículos de puericultura. Productos gráficos impresos. Seguridad en Productos Eléctricos. Certificación de Etiquetado de Eficiencia Energética en refrigeradores y congeladores domésticos, acondicionadores de aire, lámparas halógenas y fluorescentes, lavarropas eléctricos, balastos para lámparas fluorescentes, televisores y hornos microondas en modo encendido, medición y etiquetado del consumo de potencia en modo de espera (“Standby”) para aparatos eléctricos, motores de inducción trifásicos, motores de inducción monofásicos, aparatos de calentamiento de agua, hornos eléctricos, ventiladores, electrobombas, lavavajillas y lámparas led. Artefactos, accesorios y tuberías plásticas de GN y GLP por redes y Componentes y equipamiento para GNC. Pilas y Baterías .Encendedores. Componentes de seguridad de ascensores.</t>
  </si>
  <si>
    <t>Verónica Giovazzini</t>
  </si>
  <si>
    <t>Laboratorio Regional de Servicios Analíticos</t>
  </si>
  <si>
    <t>8155700e0c5b3afabe4005291ac3b413.pdf</t>
  </si>
  <si>
    <t>Ensayos microbiológicos y físico-químicos en leche cruda bovina y químicamente preservada. La entidad estuvo cancelada desde 24-02-2017 al 17-01-2018.</t>
  </si>
  <si>
    <t>larsa@alecol.com.ar</t>
  </si>
  <si>
    <t>www.alecol.com.ar</t>
  </si>
  <si>
    <t>Carolina Ingignoli</t>
  </si>
  <si>
    <t>GODAyL (Gerencia Operativa de Determinaciones Ambientales y Laboratorio) - DGCONTA (Direcci&amp;oacute;n General de Control Ambiental)</t>
  </si>
  <si>
    <t>9fd88595fa0cc2df2a70067ab76202ac.pdf</t>
  </si>
  <si>
    <t>An&amp;aacute;lisis f&amp;iacute;sico-qu&amp;iacute;micos en agua potable, superficial, efluentes, de bebida y natatorios. La entidad se encuentra cancelada desde el 08-02-2022.</t>
  </si>
  <si>
    <t>4887-9100 (int.173)</t>
  </si>
  <si>
    <t>roxanabigi@gmail.com</t>
  </si>
  <si>
    <t>http://www.buenosaires.gob.ar/agenciaambienta</t>
  </si>
  <si>
    <t>Av. Escalada y Casta&amp;ntilde;ares (Edificio CIFA)</t>
  </si>
  <si>
    <t>Lic. Pablo Sanchez</t>
  </si>
  <si>
    <t>Instituto Nacional de Enfermedades Infecciosas (INEI - Dr. Carlos G. Malbr&amp;aacute;n) - Departamento de Virolog&amp;iacute;a</t>
  </si>
  <si>
    <t>LE 255 - 01-12-2021.pdf</t>
  </si>
  <si>
    <t>T&amp;eacute;cnica de PCR en tiempo real para cuantificaci&amp;oacute;n de virus BK en suero/plasma con anticoagulante EDTA/ orina. T&amp;eacute;cnica de RT-PCR en tiempo real para la detecci&amp;oacute;n de Norovirus Gll en materia fecal. La entidad se estuvo suspendida dese el 01-06-2021 hasta el 06-08-2021. Desde el 01-12-2021 la entidad se encuentra cancelada.</t>
  </si>
  <si>
    <t>4302  8/11</t>
  </si>
  <si>
    <t>www.anlis.gov.ar</t>
  </si>
  <si>
    <t>Av. V&amp;eacute;lez Sarsfield 563</t>
  </si>
  <si>
    <t xml:space="preserve"> Bioq. Monica Tous</t>
  </si>
  <si>
    <t>DNV GL Argentina S.A.</t>
  </si>
  <si>
    <t>034 OCP - 30-08-19.pdf</t>
  </si>
  <si>
    <t>Programa del Cuidado Responsable del Medio Ambiente (PCMRA) de la c&amp;aacute;mara de la industria Qu&amp;iacute;mica y Petroqu&amp;iacute;mica (Industrias y Transportistas)</t>
  </si>
  <si>
    <t xml:space="preserve"> 54 11 4021 4200</t>
  </si>
  <si>
    <t>certificaci&amp;oacute;n.argentina@dnvgl.com</t>
  </si>
  <si>
    <t>Pasaje Santos Disc&amp;eacute;polo 1859, 5to piso</t>
  </si>
  <si>
    <t>Mauricio Venturin</t>
  </si>
  <si>
    <t>SMC Slovensko A.S.</t>
  </si>
  <si>
    <t>b2212f56ae59e12fabe9f758f1bb4d98.pdf</t>
  </si>
  <si>
    <t>Organismo de Certificación de Sistemas de Gestión de la Calidad ISO 9001:2015 - Campos: 10, 12, 25, 26 y 27. La entidad estuvo suspendida desde el  25-10-2022 hasta el 28-09-2023. Desde el 29-09-2023 la entidad se encuentra cancelada.</t>
  </si>
  <si>
    <t>info@smcsk.com</t>
  </si>
  <si>
    <t>www.smcsk.com</t>
  </si>
  <si>
    <t xml:space="preserve">Karadzikova n. 8/A </t>
  </si>
  <si>
    <t>Bratislava</t>
  </si>
  <si>
    <t>Eslovaquia.</t>
  </si>
  <si>
    <t>Rocco Calabrese</t>
  </si>
  <si>
    <t>991d2a4ef3d3b8b22e1875ecdac0dca7.pdf</t>
  </si>
  <si>
    <t>Organismo de Certificación de Sistemas de Gestión Ambiental ISO 14001:2015 - Campos: 10, 12, 25, 26 y 27. La entidad estuvo suspendida desde el  25-10-2022 hasta el 28-09-2023. Desde el 29-09-2023 la entidad se encuentra cancelada.</t>
  </si>
  <si>
    <t>Laboratorio de Microscopia Electrónica - Gerencia Materiales - Gerencia de Área Energía Nuclear - Centro Atómico Constituyentes - Comisión Nacional de Energía Atómica (CNEA)</t>
  </si>
  <si>
    <t>41b925574047a2f1097720b8c8e9c0ff.pdf</t>
  </si>
  <si>
    <t>Obtención de micrografías y mediciones mediante microscopía electrónica en sólidos en general. La entidad estuvo suspendido desde el 29-05-2023 hasta el 15-02-2024.</t>
  </si>
  <si>
    <t>pbozzano@cnea.gov.ar</t>
  </si>
  <si>
    <t xml:space="preserve">Av. Gral. Paz 1499, Centro Atómico Constituyentes, Edificio 47  </t>
  </si>
  <si>
    <t>Dra. Patricia B. Bozzano</t>
  </si>
  <si>
    <t>ec402d2578a13d310fecd113d4a9156b.pdf</t>
  </si>
  <si>
    <t>Ensayos fisicoquimicos y microbiológicos en Aguas superficiales y subterráneas. Aguas para consumo humano y animal. Aguas de irrigación. Aguas de protección de vida acuática. Efluentes líquidos y efluentes industriales y Suelos agrícolas e Industriales, lodos.</t>
  </si>
  <si>
    <t>juan.videla@alsglobal.com</t>
  </si>
  <si>
    <t>www.alsglobal.com</t>
  </si>
  <si>
    <t>Casella Piñero 354/358</t>
  </si>
  <si>
    <t>Sarandi</t>
  </si>
  <si>
    <t>Buenos aires</t>
  </si>
  <si>
    <t>Lic. Héctor Ituarte</t>
  </si>
  <si>
    <t>Nestle Argentina S.A.</t>
  </si>
  <si>
    <t>bae1a944cc078d9c047e24552819487b.pdf</t>
  </si>
  <si>
    <t>Ensayos microbiológicos en leche en polvo, helados, canela en polvo, puré de papas en polvo y escamas, cereales en polvo. La entidad estuvo suspendida desde el 26-03-2021 hasta el 25-05-2022.-</t>
  </si>
  <si>
    <t>patricia.pineiro@ar.nestle.com</t>
  </si>
  <si>
    <t>www.nestle.com.ar</t>
  </si>
  <si>
    <t>ruta Panamericana Km. 29</t>
  </si>
  <si>
    <t>El Talar Pacheco, Tigre</t>
  </si>
  <si>
    <t xml:space="preserve">Carlos Horacio Ertorteguy </t>
  </si>
  <si>
    <t>Servicios de Asesoramiento Y Capacitación S.R.L.</t>
  </si>
  <si>
    <t>6481c3264352e69e6bbb2d61e6ac5ec9.pdf</t>
  </si>
  <si>
    <t>Inspección periódica de Equipos de Izaje: Grúas de pluma articulada, Grúa móvil, Plataforma elevadora con soporte de pluma, Puente grúa, Pórticos, Semipórticos, Monorriel, Birrieles, Hidroelevadores, Autoelevadores, Manipuladores telescópicos, Ganchos, Esligas y Accesorios de izaje, Polipastos y aparejos, Guindolas y barquillas, Grúa de pluma articulada con barquilla, tractores de pluma lateral. Inspección periódica de Maquinaria Vial: Tractores, Cargadora frontal con uñas, Cargadoras, Retrocargadoras, Excavadoras hidráulicas, Motoniveladoras.</t>
  </si>
  <si>
    <t>contacto@sacsrl.com.ar</t>
  </si>
  <si>
    <t>www.sacsrl.com.ar</t>
  </si>
  <si>
    <t>Rio Colorado 2100</t>
  </si>
  <si>
    <t>Plottier</t>
  </si>
  <si>
    <t>Neuqu&amp;eacute;n</t>
  </si>
  <si>
    <t>Ing. Carlos Nestor Insaurralde</t>
  </si>
  <si>
    <t>Laboratorio de Identificación Genética (IdeGen)</t>
  </si>
  <si>
    <t>bb896942bd212072d1a36ef103b34ae6.pdf</t>
  </si>
  <si>
    <t>Obtención del perfil de ADN en Hisopado bucal (células de la mucosa bucal). La entidad se encuentra cancelada desde el 16-02-2024.</t>
  </si>
  <si>
    <t>nesbasso@gmail.com</t>
  </si>
  <si>
    <t>www.idegen.cenpat-conicet.gob.ar</t>
  </si>
  <si>
    <t>Bvb. Brown 2915</t>
  </si>
  <si>
    <t>Puerto Madryn</t>
  </si>
  <si>
    <t xml:space="preserve"> Argentina</t>
  </si>
  <si>
    <t>Lic. Luciano E. Real</t>
  </si>
  <si>
    <t>LE 261 11-05-2021.pdf</t>
  </si>
  <si>
    <t>Medios isotermos: Caracterización (determinación de estabilidad temporal y uniformidad geométrica de la temperatura). Rango: desde -25°C hasta 155°C, para volúmenes hasta 2m3.</t>
  </si>
  <si>
    <t>Anibal Germ&amp;aacute;n Sahilices</t>
  </si>
  <si>
    <t>Industrias Termoplásticas Argentinas S.A.</t>
  </si>
  <si>
    <t>f58ca7b0aa3db52af163d044a4f48fa5.pdf</t>
  </si>
  <si>
    <t>Ensayos físicos en envases plásticos para transporte de mercancías peligrosas tipo 1H1 y 3H1.</t>
  </si>
  <si>
    <t>ita@itasa.com.ar</t>
  </si>
  <si>
    <t>www.itasa.com.ar</t>
  </si>
  <si>
    <t>Ruta 5, Km. 75</t>
  </si>
  <si>
    <t>J&amp;aacute;uregui</t>
  </si>
  <si>
    <t>Ing. Sergio Miretto</t>
  </si>
  <si>
    <t>EuroAm&amp;eacute;rica Group S.A.</t>
  </si>
  <si>
    <t>41e4dc0c3d17410cc2cbd57a6955bc6c.pdf</t>
  </si>
  <si>
    <t>Inspecci&amp;oacute;n de cereales y subproductos con destino a  exportaci&amp;oacute;n. Inspecci&amp;oacute;n de aptitud del medio de transporte (buque, cami&amp;oacute;n, vag&amp;oacute;n ferroviario o contenedor) previa a la operaci&amp;oacute;n de carga. Toma de muestras representativas del producto a controlar durante el transcurso del embarque. Inspecci&amp;oacute;n visual del producto durante la operaci&amp;oacute;n de embarque.</t>
  </si>
  <si>
    <t>54-11-5032-7866</t>
  </si>
  <si>
    <t>operations@eagsurveyor.com</t>
  </si>
  <si>
    <t>www.euroamericagroup.com.ar</t>
  </si>
  <si>
    <t xml:space="preserve">Av. Santa Fe 2036, Piso 12, Oficina </t>
  </si>
  <si>
    <t>Tommy Hulstkamp</t>
  </si>
  <si>
    <t>BioAplicada - MIPAMA S.A.</t>
  </si>
  <si>
    <t>LE 262 - Susp..pdf</t>
  </si>
  <si>
    <t>Materias primas, productos m&amp;eacute;dicos,cosm&amp;eacute;ticos, odontol&amp;oacute;gicos, intermedios y/o terminados. La entidad se encuentra suspendida desde el 28-05-2021</t>
  </si>
  <si>
    <t>(54) 11-5444-3139</t>
  </si>
  <si>
    <t>pcameo@bioaplicada.com</t>
  </si>
  <si>
    <t>www.bioaplicada.com</t>
  </si>
  <si>
    <t>Av. Melian 3466</t>
  </si>
  <si>
    <t>Paula Cameo</t>
  </si>
  <si>
    <t>5d86bcbd355b11aac70fdf3ba2352102.pdf</t>
  </si>
  <si>
    <t xml:space="preserve">Inspecci&amp;oacute;n peri&amp;oacute;dica de equipos de izaje: Gr&amp;uacute;as M&amp;oacute;viles, Gr&amp;uacute;as Torre, Gr&amp;uacute;as de Pluma Articulada, Gr&amp;uacute;as Fijas, Manipulador Telesc&amp;oacute;pico, Autoelevador y Apilador, Plataformas de Trabajo en Altura, Plataformas de Trabajo en Altura sobre veh&amp;iacute;culo, Tractores de Pluma Lateral, Accesorios de Izaje y Dispositivos de elevaci&amp;oacute;n bajo gancho. Inspecci&amp;oacute;n peri&amp;oacute;dica de Maquinaria Vial: Tractores, Cargadoras, Retrocargadoras, Excavadoras Hidr&amp;aacute;ulicas, Motoniveladoras y Compactadoras de Suelos y Residuos. Inspecciones de Bunkering de Gas Natural Licuado (GNL). </t>
  </si>
  <si>
    <t>54 11 4000 8000 / int. 8155</t>
  </si>
  <si>
    <t>marcelo.matsuyama@ar.bureauveritas.com - eduardo.cuneo@bureauveritas.com</t>
  </si>
  <si>
    <t>Leandro N. Alem N&amp;deg; 855 - Piso 2&amp;deg;</t>
  </si>
  <si>
    <t>T&amp;eacute;c. G. Rold&amp;aacute;n - Ing. E. Cuneo</t>
  </si>
  <si>
    <t xml:space="preserve"> Ing. Hern&amp;aacute;n Ariel Forte</t>
  </si>
  <si>
    <t>OCH 004 04-07-2022.pdf</t>
  </si>
  <si>
    <t>Inspectores de equipos de izaje y operadores de equipos de izaje. La entidad estuvo suspendida desde el 08-07-2021 hasta el 06-06-2022.- Desde el 07-06-2022 la entidad se encuentra cancelada</t>
  </si>
  <si>
    <t>info@worklift.com.ar</t>
  </si>
  <si>
    <t>Virrey Loreto N° 2876</t>
  </si>
  <si>
    <t>Sergio Faijóo</t>
  </si>
  <si>
    <t>Marcelo Molina</t>
  </si>
  <si>
    <t>LIAF Control S.R.L.</t>
  </si>
  <si>
    <t>eeb07d6527ede07e5129c7e16d84383b.pdf</t>
  </si>
  <si>
    <t>Carnes y productos cárnicos con destino a Chile.</t>
  </si>
  <si>
    <t>info@liafcontrol.com</t>
  </si>
  <si>
    <t>www.liafcontrol.com</t>
  </si>
  <si>
    <t>Viamonte N° 1526 - Piso 7°, Depto "A"</t>
  </si>
  <si>
    <t>Téc. Ignacio Harris</t>
  </si>
  <si>
    <t>Cámara Argentina de Laboratorios Independientes Bromatológicos, Ambientales y Afines - CALIBA</t>
  </si>
  <si>
    <t>a6233cce381cb6b3d5eae5471a82aa76.pdf</t>
  </si>
  <si>
    <t>Interlaboratorio de aguas superficiales potencialmente contaminadas Ensayos ambientales en Agua superficial: Ensayos in situ, Ensayos a realizar en los Laboratorios en muestra tal cual, Ensayos a realizar en los Laboratorios en muestra adicionada con metales pesados en rango  de efluentes, Ensayos a realizar en los Laboratorios en muestra adicionada con metales  pesados en rango de potabilidad.  Ensayo de Ensayo de Aptitud por Comparación Interlaboratorio para Rotulado Nutricional de Alimentos en Harina de maíz. Todos por valor de consenso.  La entidad estuvo suspendida desde el 24-01-2023 hasta el 22-06-2023. Desde el 23-06-2023 la entidad se encuentra cancelada.</t>
  </si>
  <si>
    <t>info@caliba.org.ar</t>
  </si>
  <si>
    <t>www.caliba.org.ar</t>
  </si>
  <si>
    <t>Avenida de Mayo N° 981, 2° piso, oficina 220</t>
  </si>
  <si>
    <t>Laboratorio del Hospital Brit&amp;aacute;nico de Buenos Aires Asociaci&amp;oacute;n Civil</t>
  </si>
  <si>
    <t>40c54c464db2a5b23485f9b6f4c2b555.pdf</t>
  </si>
  <si>
    <t>Qu&amp;iacute;mica Cl&amp;iacute;nica, Endocrinolog&amp;iacute;a y Hematolog&amp;iacute;a</t>
  </si>
  <si>
    <t>4309-6400 int:2702</t>
  </si>
  <si>
    <t>amuryan@hbritanico.com.ar</t>
  </si>
  <si>
    <t>www.hospitalbritanico.org.ar</t>
  </si>
  <si>
    <t>Perdriel 74</t>
  </si>
  <si>
    <t>Dr. Alexis Muryan</t>
  </si>
  <si>
    <t>837010ee71d845b4ddd038a9f7be97cf.pdf</t>
  </si>
  <si>
    <t>Sistemas de Gestión de la Seguridad y Salud en el Trabajo IRAM-ISO 45001:2018. Campos: 3;12,14,15,16,17,18,19,24,25,26,27,28,29,30,31,32,33,34,35,36,37,39.</t>
  </si>
  <si>
    <t>marta.paz@bureauveritas.com</t>
  </si>
  <si>
    <t>Telecomunicaciones y Servicios Conosur Ltda.</t>
  </si>
  <si>
    <t>OCP 036 04-07-2022.pdf</t>
  </si>
  <si>
    <t xml:space="preserve"> Seguridad en productos el&amp;eacute;ctricos. Etiquetado de eficiencia energ&amp;eacute;tica, seg&amp;uacute;n la reglamentaci&amp;oacute;n de Chile. La entidad se estuvo suspendida desde el 15-06-2021 hasta el  03-07-2022. Desde el 04-07-2022 se encuentra cancelada.</t>
  </si>
  <si>
    <t xml:space="preserve"> 56227076800/  56227076810</t>
  </si>
  <si>
    <t>guillermo.fuentes@telconsur.com</t>
  </si>
  <si>
    <t>www.telconsur.com</t>
  </si>
  <si>
    <t>Panamericana Norte 6199, piso 8, oficina 804</t>
  </si>
  <si>
    <t>Conchali</t>
  </si>
  <si>
    <t>Regi&amp;oacute;n Metropolitana</t>
  </si>
  <si>
    <t>Lic. Guillermo Fuentes</t>
  </si>
  <si>
    <t>Departamento Técnico Científico - Cuerpo de Investigaciones Fiscales - Ministerio Público Fiscal</t>
  </si>
  <si>
    <t>4e93250f2960753503fada6b5484a20f.pdf</t>
  </si>
  <si>
    <t>Ensayos de genética forense en semen líquido y/o manchas de fluido biológico en cualquier tipo de soporte.</t>
  </si>
  <si>
    <t>ibarrenechea@mpublico.gov.ar</t>
  </si>
  <si>
    <t>www.mpfsalta.gov.ar</t>
  </si>
  <si>
    <t>Avenida Bolivia N° 4671, PB, edificio Anexo Norte del Ministerio Público Fiscal</t>
  </si>
  <si>
    <t>Salta</t>
  </si>
  <si>
    <t>Ing. Pedro Villagrán</t>
  </si>
  <si>
    <t>Kioshi S.A.</t>
  </si>
  <si>
    <t>LE 264 - Canc..pdf</t>
  </si>
  <si>
    <t>Determinaci&amp;oacute;n de PCB&amp;acute;s en Aceite Diel&amp;eacute;ctrico. La entidad se encuentra cancelada desde el 08-01-2021.</t>
  </si>
  <si>
    <t>011 4201-9988</t>
  </si>
  <si>
    <t>laboratorio@kioshi.com.ar</t>
  </si>
  <si>
    <t>www.kioshi.com.ar</t>
  </si>
  <si>
    <t>Montes de Oca 571</t>
  </si>
  <si>
    <t>Avellaneda</t>
  </si>
  <si>
    <t>Lic. H&amp;eacute;ctor Ituarte</t>
  </si>
  <si>
    <t>Industrias Químicas DEM S.A. - Centro de Ensayos Normalizados de Agentes Extintores (CENAE)</t>
  </si>
  <si>
    <t>9ba0f35278c4f88f4ec6ed97e1194163.pdf</t>
  </si>
  <si>
    <t>Ensayos de Agentes Extintores (Espuma, polvo). La entidad estuvo cancelada hasta el 27-08-2023.</t>
  </si>
  <si>
    <t>03489495000</t>
  </si>
  <si>
    <t>info@cenae.com.ar</t>
  </si>
  <si>
    <t>www.cenae.com.ar</t>
  </si>
  <si>
    <t>Ruta 9, Km. 79</t>
  </si>
  <si>
    <t>Ing. Ana Belén Altube</t>
  </si>
  <si>
    <t>Laboratorio de Química Analítica en Medios Activos de la Comisión Nacional de Energía Atómica</t>
  </si>
  <si>
    <t>89165029882cab9518868e248c2c98d9.pdf</t>
  </si>
  <si>
    <t>Determinación de impurezas elementales en solución ácida de matriz UO2 NATURAL/ULE mediante ICP-MS. La entidad estuvo suspendida desde el 23-03-2021 hasta el 04-11-2021. La entidad se encuentra suspendida desde el 29-05-2023. La entidad se encuentra cancelada desde el 29-08-2023.</t>
  </si>
  <si>
    <t>nstankevicius@cae.cnea.gov.ar</t>
  </si>
  <si>
    <t>Presbítero Juan González de Aragón N° 15</t>
  </si>
  <si>
    <t>Téc. Natalia Stankevicius</t>
  </si>
  <si>
    <t>Ambiental Pehuen S.A.</t>
  </si>
  <si>
    <t>6fe6f06293e12262f2cd26e792fcbfa0.pdf</t>
  </si>
  <si>
    <t>Determinación de pH, conductividad, cloruros y DQO en Aguas. La entidad estuvo suspendida desde el 04-11-2021 hasta el 03-11-2022. Desde el 04-11-2022 la entidad se encuentra cancelada.</t>
  </si>
  <si>
    <t>info@ambientalpehuen.com</t>
  </si>
  <si>
    <t>www.ambientalpehuen.com</t>
  </si>
  <si>
    <t>Monseñor Larumbe 3290</t>
  </si>
  <si>
    <t>Lic. Luis Imperiale</t>
  </si>
  <si>
    <t>CCyM Control S.R.L.</t>
  </si>
  <si>
    <t>0823ef7c57a05892dc935415e9b5354e.pdf</t>
  </si>
  <si>
    <t>Inspección periódica inicial y en servicio de Equipos de Izaje:  Aparejos manuales y polipastos, Grúas Móviles, Hidrogrúas, Manipuladores / Autoelevadores para terrenos quebrados, Autoelevadores para terrenos lisos, Dispositivos aéreos elevadores y rotativos montados sobre vehículos para posicionar personal. La entidad se estuvo suspendida desde el 22-10-2021 hasta el 30-05-2022.</t>
  </si>
  <si>
    <t>administracion@ccmcontrolsrl.com</t>
  </si>
  <si>
    <t>www.ccmcontrolsrl.com</t>
  </si>
  <si>
    <t xml:space="preserve">Luis Viale 360 </t>
  </si>
  <si>
    <t>San Nicol&amp;aacute;s de los Arroyos</t>
  </si>
  <si>
    <t>Ing. Hernán Moscoso</t>
  </si>
  <si>
    <t>Sapei Control Service S.R.L.</t>
  </si>
  <si>
    <t>edb5a28f83d618bcf9c7b38a467e38f8.pdf</t>
  </si>
  <si>
    <t>Inspecci&amp;oacute;n en operaciones de carga y descarga con destino a exportaci&amp;oacute;n en Buques, Barcazas, Camiones, Contenedores, Vagones y Dep&amp;oacute;sitos terrestre seg&amp;uacute;n los esquemas GAFTA y FOSFA.</t>
  </si>
  <si>
    <t>03476-420310</t>
  </si>
  <si>
    <t>controlservice@sapei.com.ar</t>
  </si>
  <si>
    <t>www.sapei.com.ar</t>
  </si>
  <si>
    <t>San Carlos 735</t>
  </si>
  <si>
    <t>Roberto Luis Sapei</t>
  </si>
  <si>
    <t>Mediterm S.R.L.</t>
  </si>
  <si>
    <t>883002f660ea8846472ae7d7edbdbf6b.pdf</t>
  </si>
  <si>
    <t>Temperatura: termocuplas (S, R, B, J, K, T, N), termorresistencias tipo PT 100. Calibración por simulación de indicadores de temperatura para termocuplas tipo J, K, S, B, R, T.</t>
  </si>
  <si>
    <t>soporte@mediterm.com</t>
  </si>
  <si>
    <t>www.mediterm.com</t>
  </si>
  <si>
    <t>Calle 16 Nº 4924</t>
  </si>
  <si>
    <t>Berazategui</t>
  </si>
  <si>
    <t>Ing. Hernán Brusa</t>
  </si>
  <si>
    <t>Sudamerica Inspection Services S.R.L.</t>
  </si>
  <si>
    <t>3d15faf7ce78f76d6d22dc367736ea1b.pdf</t>
  </si>
  <si>
    <t xml:space="preserve">Servicios de Inspección de Equipos de izaje: Tractores de pluma lateral (tiendetubo), Aparejo manual operado a palanca, Aparejo manual, eléctrico o neumático a cadena o con cable de acero, Autoelevador,  Grúa de pluma articulada,  Grúa Móvil,  Guindola o Barquilla,  Hidroelevador, Manipulador Telescópico, Percha para contenedores, Plataforma aérea de trabajo Autopropulsada articulada y telescópica, Plataforma aérea de trabajo autopropulsada tipo tijera, Puente grúa monorriel y multi-riel, pórticos y semi-pórticos de paso superior, Puente grúa de paso inferior aparejo suspendido, Puente grúa poórticos y semipórticos monorriel de paso superior. Elementos de izajes. Servicios de Inspección de Maquinaria Vial: Cargadora, Compactadora de Suelos, Excavadora hidráulica, Motoniveladora, Tractor, Retrocargadoras. </t>
  </si>
  <si>
    <t>info@sudamericainspection.com</t>
  </si>
  <si>
    <t>https://www.sudamericainspection.com/</t>
  </si>
  <si>
    <t xml:space="preserve">Salvador Debenedetti 1698 </t>
  </si>
  <si>
    <t>Walter Carranza</t>
  </si>
  <si>
    <t>DTP Laboratorios S.R.L.</t>
  </si>
  <si>
    <t>558d20a9b730d0625da4241e162c02f5.pdf</t>
  </si>
  <si>
    <t>Determinaci&amp;oacute;n de hidrocarburos livianos en suelos y sedimentos. La entidad estuvo suspendida desde el 11-05-2021 hasta el 08-02-2022.</t>
  </si>
  <si>
    <t>11 4583 5579</t>
  </si>
  <si>
    <t>info@dtplaboratorios.com</t>
  </si>
  <si>
    <t>www.dtplaboratorios.com</t>
  </si>
  <si>
    <t>Condarco 1136</t>
  </si>
  <si>
    <t>Osvaldo Blanco Fazanes</t>
  </si>
  <si>
    <t>HSE Ingenier&amp;iacute;a S.R.L.</t>
  </si>
  <si>
    <t>LE 270 11-05-2020.pdf</t>
  </si>
  <si>
    <t>Determinacion de metales en Agua de consumo.</t>
  </si>
  <si>
    <t>pablo.orlandini@hseing.com</t>
  </si>
  <si>
    <t>www.hseing.com</t>
  </si>
  <si>
    <t xml:space="preserve">Marino Gervaso 698 </t>
  </si>
  <si>
    <t>Capit&amp;aacute;n Bem&amp;uacute;dez</t>
  </si>
  <si>
    <t>Bioq. Duilio Fittipaldi y Lic. Pablo Orlandin</t>
  </si>
  <si>
    <t>Autoridad Regulatoria Nuclear</t>
  </si>
  <si>
    <t>52726bf8d92162bb1d1f79821fdf5ce9.pdf</t>
  </si>
  <si>
    <t>Laboratorios de ensayo y Calibraci&amp;oacute;n de la Gerencia Mediciones y Evaluaciones en Protecci&amp;oacute;n Radiol&amp;oacute;gica: Determinaci&amp;oacute;n de la actividad de radionucleidos emisores gamma, Determinaci&amp;oacute;n de Uranio en agua por Fluorimetr&amp;iacute;a, Determinaci&amp;oacute;n de Tritio en agua por centelleo l&amp;iacute;quido, Determinaci&amp;oacute;n de Estroncio 90 en agua, Determinaci&amp;oacute;n de trazas de Uranio en agua con el equipo KPA, Determinaci&amp;oacute;n de Tritio en leche; Ensayos de Dosimetr&amp;iacute;a Biol&amp;oacute;gica (Citogen&amp;eacute;tica); Determinaci&amp;oacute;n equivalente dosis personal por termoluminiscencia.</t>
  </si>
  <si>
    <t>4125-87 46/8562/8460</t>
  </si>
  <si>
    <t>arn@arn.gob.ar</t>
  </si>
  <si>
    <t>Av. Presb&amp;iacute;tero Juan Gonz&amp;aacute;lez y&amp;middot;Arag&amp;oacute;n W 15</t>
  </si>
  <si>
    <t>Bioq. Anal&amp;iacute;a Canoba</t>
  </si>
  <si>
    <t>Laboratorio Americano de Silvana Barcia</t>
  </si>
  <si>
    <t>3d666341cea2061b6354a63a960722a0.pdf</t>
  </si>
  <si>
    <t>Determinacion de dureza y cloruro en Agua de consumo.</t>
  </si>
  <si>
    <t>labamericano@labamericano.com.ar</t>
  </si>
  <si>
    <t>www.labamericano.com.ar</t>
  </si>
  <si>
    <t>Av. Pellegrini 2732</t>
  </si>
  <si>
    <t>Lic. Silvana Barcia</t>
  </si>
  <si>
    <t>Administracion Nacional de Medicamentos, Alimentos y Tecnologia Medica</t>
  </si>
  <si>
    <t>b019207cb185e2cf1bca7df7334b22cc.pdf</t>
  </si>
  <si>
    <t>Determinaci&amp;oacute;n de aflatoxinas M1, B y G en mani y sus derivados, harina de ma&amp;iacute;z y productos derivados de ma&amp;iacute;z y leche en polvo. Extinsi&amp;oacute;n espec&amp;iacute;fica y perfil de &amp;aacute;cidos grasos en aceites vegetales. Detecci&amp;oacute;n de salmonella spp. en f&amp;oacute;rmula en polvo para lactantes.</t>
  </si>
  <si>
    <t>43400800 (interno 3520/1/4)</t>
  </si>
  <si>
    <t>laboratorio@anmat.gob.ar</t>
  </si>
  <si>
    <t>www.anmat.gob.ar</t>
  </si>
  <si>
    <t xml:space="preserve">Estados Unidos N&amp;deg; 25 </t>
  </si>
  <si>
    <t>LM 021 31-01-2022.pdf</t>
  </si>
  <si>
    <t>Hematolog&amp;iacute;a, Hemostaia, Serolog&amp;iacute;a, Biolog&amp;iacute;a Molecular y Qu&amp;iacute;mica Cl&amp;iacute;nica.</t>
  </si>
  <si>
    <t>114122 6000</t>
  </si>
  <si>
    <t>scarchiogmail.com/silviavillaf@gmail.com</t>
  </si>
  <si>
    <t>www.garrahan.gov.ar</t>
  </si>
  <si>
    <t>Combate de los Pozos 1881</t>
  </si>
  <si>
    <t>Dra.Stella Maris Carchio</t>
  </si>
  <si>
    <t>14903c245bba1825e189dde370388c22.pdf</t>
  </si>
  <si>
    <t>Electricidad: Calibraci&amp;oacute;n de medidores de tensi&amp;oacute;n contin&amp;uacute;a y alterna, corriente continua y alterna y resistencia.     Dimensional: Calibraci&amp;oacute;n de calibre tipo pie de rey y micr&amp;oacute;metros de exteriores de dos contactos.</t>
  </si>
  <si>
    <t>2323-201324</t>
  </si>
  <si>
    <t>www.shitsuke.com .ar</t>
  </si>
  <si>
    <t>S&amp;aacute;enz Pe&amp;ntilde;a 586</t>
  </si>
  <si>
    <t>Luj&amp;aacute;n</t>
  </si>
  <si>
    <t>Ing. Guillermo De Gregorio</t>
  </si>
  <si>
    <t>a9587f7d5ed0af916898a137f92da444.pdf</t>
  </si>
  <si>
    <t>Sistemas de Gestión de la Seguridad y Salud en el Trabajo IRAM-ISO 45001:2018. Campos de competencia IAF: 14,15,24, 28, 29, 31, 32, 33, 34, 35, 36, 37 y 39.</t>
  </si>
  <si>
    <t>Rina Brasil Servi&amp;ccedil;os T&amp;eacute;cnicos Ltda</t>
  </si>
  <si>
    <t>OI 020 28-09-2020.pdf</t>
  </si>
  <si>
    <t xml:space="preserve"> Servicio de Inspecci&amp;oacute;n de Equipos y Elementos de Izaje: Gr&amp;uacute;as M&amp;oacute;viles, Gr&amp;uacute;as de Pluma Articulada, Puentes Gr&amp;uacute;as, P&amp;oacute;rticos y Monorrieles, P&amp;oacute;rticos y Bastidores tipo A con Aparejos, Eslingas de Cadena, Ganchos, Eslingas de Cable de Acero, Perchas y P&amp;oacute;rticos de Izaje, Aparejos a palanca operados manualmente, Polipastos de Cadenas operados manualmente. La entidad se encuentra cancelada desde el 29-03-2022.</t>
  </si>
  <si>
    <t>diego.sanches@rina.org</t>
  </si>
  <si>
    <t>www.rina.org</t>
  </si>
  <si>
    <t xml:space="preserve"> Rua Assembleia 66, piso 11.</t>
  </si>
  <si>
    <t>Rio de Janeiro</t>
  </si>
  <si>
    <t>Ing. Fernando Javier Herrera D&amp;aacute;vila</t>
  </si>
  <si>
    <t>Sensotec S.A.</t>
  </si>
  <si>
    <t>37affc8850186c9d745141a874e5a62f.pdf</t>
  </si>
  <si>
    <t>Calibración de: Termocuplas (E,J,K,N,T) y termorresistencias de platino; Termómetros electrónicos de indicación digital con sensor externo; Termómetros de radiación</t>
  </si>
  <si>
    <t>ventas@sensotec.com.ar</t>
  </si>
  <si>
    <t>www.sensotec.com.ar</t>
  </si>
  <si>
    <t>Estomba 831</t>
  </si>
  <si>
    <t>Villa Ortuzar</t>
  </si>
  <si>
    <t>Ing. Gustavo Ferraris</t>
  </si>
  <si>
    <t>Alex Stewart NOA S.A.</t>
  </si>
  <si>
    <t>20d93cab029ce372b55b8403b8de66cc.pdf</t>
  </si>
  <si>
    <t>Determinación de litio en salmueras líquidas</t>
  </si>
  <si>
    <t>calidadnoa@alexstewart.com.ar</t>
  </si>
  <si>
    <t>Vice Comodoro Marambio 551, Ruta Nacional 66, Km. 9</t>
  </si>
  <si>
    <t>Palpal&amp;aacute;</t>
  </si>
  <si>
    <t>Jujuy</t>
  </si>
  <si>
    <t>Tec. Mario Anibal Torres</t>
  </si>
  <si>
    <t>Argentaguas S.R.L.</t>
  </si>
  <si>
    <t>6999230353c5fa3dbf0d2b06c0e4d2a2.pdf</t>
  </si>
  <si>
    <t>Análisis fisicoquímicos en aguas de consumo, aguas superficiales, aguas subterráneas y efluentes líquidos. La entidad se encuentra cancelada desde el 29-04-2024.</t>
  </si>
  <si>
    <t>argentaguas@argentaguas.com.ar</t>
  </si>
  <si>
    <t>www.argentaguas.com.ar</t>
  </si>
  <si>
    <t>Av. Warnes 354</t>
  </si>
  <si>
    <t>Bioq. Sergio Gabriel CRUZ</t>
  </si>
  <si>
    <t>Liaf Control S.R.L.</t>
  </si>
  <si>
    <t>9c2a871a37c0a5f626cb7569eccdaf92.pdf</t>
  </si>
  <si>
    <t>Inspección de cereales y subproductos con destino a exportación. Inspección de aptitud del medio de transporte (buque, camión, vagón ferroviario o contenedor) previa a la operación de carga. Toma de muestras representativas del producto a controlar durante el transcurso del embarque. Inspección visual del producto durante la operación de embarque.</t>
  </si>
  <si>
    <t>acherasco@liafcontrol.com</t>
  </si>
  <si>
    <t>Lilian Carolina Camou</t>
  </si>
  <si>
    <t>Q&amp;T</t>
  </si>
  <si>
    <t>LC 046 - 26-04-2021.pdf</t>
  </si>
  <si>
    <t>Temperatura: Indicadores digitales de temperatura con sensor externo. Presión: Indicadores analógicos y digitales de presión manométrica relativa</t>
  </si>
  <si>
    <t>info@qyt.com.ar</t>
  </si>
  <si>
    <t>www.qyt.com.ar</t>
  </si>
  <si>
    <t>Azcuenaga 124</t>
  </si>
  <si>
    <t>Ramos Mej&amp;iacute;a</t>
  </si>
  <si>
    <t>Sebastián Martín Andrés</t>
  </si>
  <si>
    <t>LABORATORIO DE ALTA COMPLEJIDAD DE LA FUNDACIÓN PARA EL PROGRESO DE LA MEDICINA</t>
  </si>
  <si>
    <t>982f0340a1e5153fb83db60f60250501.pdf</t>
  </si>
  <si>
    <t>Endocrinología, Química Clínica, Marcadores tumorales y Hematología</t>
  </si>
  <si>
    <t>gastongarcia@fpmlab.org.ar</t>
  </si>
  <si>
    <t>http://www.fpmlab.org.ar/</t>
  </si>
  <si>
    <t>9 de Julio 941</t>
  </si>
  <si>
    <t>Natalia Peano</t>
  </si>
  <si>
    <t>LABORATORIO DE ANALISIS DRES. DE ELIAS Y KIENER SRL</t>
  </si>
  <si>
    <t>866b455e4b886c7b4f8946e49371d9fe.pdf</t>
  </si>
  <si>
    <t>Qu&amp;iacute;mica Cl&amp;iacute;nica, Marcadores Tumorales, Hematolog&amp;iacute;a y Endocrinolog&amp;iacute;a</t>
  </si>
  <si>
    <t>0351 4269200 int 3104 / 3105</t>
  </si>
  <si>
    <t>labcentralcerro@sanatorioallende.com</t>
  </si>
  <si>
    <t>Av. Pedro Laplace 5749</t>
  </si>
  <si>
    <t>Bioq. Gisel Kiener</t>
  </si>
  <si>
    <t>SGS ARGENTINA S.A</t>
  </si>
  <si>
    <t>c81bc64396e00afc97df28e8d2410268.pdf</t>
  </si>
  <si>
    <t>Servicio Inspecci&amp;oacute;n en Operaciones de Carga y Descarga de Granos, Subproductos y Legumbres seg&amp;uacute;n los requisitos establecidos en las normas GAFTA,</t>
  </si>
  <si>
    <t>011 41242000</t>
  </si>
  <si>
    <t>Patricia.sanchez@sgs.com.ar / calidad@sgs.com</t>
  </si>
  <si>
    <t>Tronador 4890. 9no piso</t>
  </si>
  <si>
    <t>Carlos Riguero</t>
  </si>
  <si>
    <t>c6f364a7a21e9e7d0bb143b223635095.pdf</t>
  </si>
  <si>
    <t>Servicio de Inspección en Operaciones de Carga y Descarga granos, subproductos y legumbres, oleaginosas y grasas con destino a exportación en Operaciones de Carga y Descarga con destino a exportación en Transporte Marítimo (Buques, Barcazas), Transporte Terrestre (Camiones, Vagones), Transporte Aéreo, Transporte Multimodal (Contenedores) y Depósitos, Determinación e Inspección de Fertilizantes según los requisitos establecidos en las normas GAFTA, FOSFA, SENASA.</t>
  </si>
  <si>
    <t>franco@tcisargentina.com</t>
  </si>
  <si>
    <t>https://www.tcisinspect.com/</t>
  </si>
  <si>
    <t>Gálvez 422</t>
  </si>
  <si>
    <t>Arroyo Seco</t>
  </si>
  <si>
    <t>Franco Maroni</t>
  </si>
  <si>
    <t>QUALICONTROL S.A.</t>
  </si>
  <si>
    <t>4cbd1653d3be32166c0d971a1e56ad68.pdf</t>
  </si>
  <si>
    <t>Certificaci&amp;oacute;n de  Artefactos, accesorios y tuber&amp;iacute;as pl&amp;aacute;sticas de GN y GLP por redes, y Artefactos y accesorios de GNC, seg&amp;uacute;n Resoluci&amp;oacute;n ENARGAS 56/2019</t>
  </si>
  <si>
    <t xml:space="preserve"> 54 11 42259816</t>
  </si>
  <si>
    <t>quasa@qualicontrolsa.com</t>
  </si>
  <si>
    <t>www.qualicontrolsa.com</t>
  </si>
  <si>
    <t>JOSE MARIA MORENO 1169/71</t>
  </si>
  <si>
    <t>Lan&amp;uacute;s</t>
  </si>
  <si>
    <t>Fernando Fabiani</t>
  </si>
  <si>
    <t>LENOR S.R.L.</t>
  </si>
  <si>
    <t>e118ff6d483c82f3582ed70b266dbfde.pdf</t>
  </si>
  <si>
    <t>Gestión de la Inocuidad de los Alimentos Norma IRAM-ISO 22000:2018. Categoría 3. Sistemas de Gestión de Inocuidad de los Alimentos (FSSC 22000). Categoría: C.</t>
  </si>
  <si>
    <t>veronica.giovazzini@lenorcert.com</t>
  </si>
  <si>
    <t xml:space="preserve"> http://www.lenor.com.ar/</t>
  </si>
  <si>
    <t>OCS 016 (HACCP) - 20-09-2021.pdf</t>
  </si>
  <si>
    <t>Sistemas de Análisis de Peligros y Puntos Críticos de Control IRAM-NM 323:2010   Categoría C</t>
  </si>
  <si>
    <t>http://www.lenor.com.ar/</t>
  </si>
  <si>
    <t xml:space="preserve">Verónica Giovazzini </t>
  </si>
  <si>
    <t>INTERTEK TESTING SERVICES ARGENTINA S.A.</t>
  </si>
  <si>
    <t>168bfaff4f557c4fa44fd5bb196cc0b2.pdf</t>
  </si>
  <si>
    <t>Operaciones de Carga y Descarga granos, subproductos y legumbres, oleaginosas y grasas con destino a exportación / importación Buques, Barcazas, Camiones, Vagones, Isotanques, Flexitanques y Depósitos terrestres. Según normas GAFTA, FOSFA, SENASA.</t>
  </si>
  <si>
    <t>alberto.sosa@intertek.com/ daniel.pizzichini@intertek.com/ cecilia.vieites@intertek.com</t>
  </si>
  <si>
    <t>http://www.intertek-ar.com</t>
  </si>
  <si>
    <t>Cerrito 1136 - 3° Piso, frente</t>
  </si>
  <si>
    <t>Téc. Daniel Pizzichini</t>
  </si>
  <si>
    <t>OPERACIONES AGROPORTUARIAS S.A.</t>
  </si>
  <si>
    <t>d8e96ff2c450a3d6079c125d3807bb91.pdf</t>
  </si>
  <si>
    <t>Inspección en Operaciones de carga y descarga de granos, oleaginosas, legumbres, subproductos, aceites, grasas, glicerinas y fertilizantes con destino a exportación e importación, Inspección en operaciones de carga o descarga en buques, barcazas, camiones, contenedores, vagones, isotanques, flexitanques y depósitos terrestres</t>
  </si>
  <si>
    <t>mndalessandro@operagro.com</t>
  </si>
  <si>
    <t>http://www.operagro.com</t>
  </si>
  <si>
    <t xml:space="preserve">Gorriti 182, Cubo B, 4° “C” </t>
  </si>
  <si>
    <t xml:space="preserve">César Torres </t>
  </si>
  <si>
    <t>AGIDEA S.R.L.</t>
  </si>
  <si>
    <t>97db5dbebd9f486b823acb3bfd6b19fb.pdf</t>
  </si>
  <si>
    <t>Análisis de residuos de Glifosato en  Alimentos de origen vegetal y  Aflatoxinas B1, B2, G1, G2 y Totales en Cereales, Oleaginosas y subproductos.</t>
  </si>
  <si>
    <t>info@agidea.com.ar</t>
  </si>
  <si>
    <t>Ruta N° 8 y Azcuénaga</t>
  </si>
  <si>
    <t>Pergamino</t>
  </si>
  <si>
    <t>Lic. Roman Bassani</t>
  </si>
  <si>
    <t>ALEX STEWART INTERNATIONAL ARGENTINA S.A.</t>
  </si>
  <si>
    <t>485e2193d9c5044ec1eae29bf8d3ca4b.pdf</t>
  </si>
  <si>
    <t>Inspecci&amp;oacute;n en Operaciones de Carga y Descarga granos, subproductos y legumbres, oleaginosas y grasas con destino a exportaci&amp;oacute;n Buques, Barcazas, Camiones, Contenedores Vagones y Dep&amp;oacute;sitos terrestres. Seg&amp;uacute;n normas GAFTA, FOSFA, SENASA.</t>
  </si>
  <si>
    <t>logistic@alexstewart.com.ar</t>
  </si>
  <si>
    <t>http://www.alexstewart.com.ar</t>
  </si>
  <si>
    <t>Marcelo T. de Alvear 925, 3&amp;deg; Piso</t>
  </si>
  <si>
    <t>Juan Carlos Morandeyra</t>
  </si>
  <si>
    <t>c43f5162b2ead14f22090ba234d9ef94.pdf</t>
  </si>
  <si>
    <t>campos IAF: 17, 18, 19, 22, 33 Y 35.</t>
  </si>
  <si>
    <t>47fad6309888903a5dedfbc47eae1a0e.pdf</t>
  </si>
  <si>
    <t>Área técnica: edificios</t>
  </si>
  <si>
    <t>http://www.iram.org.ar/</t>
  </si>
  <si>
    <t>MARONI GROUP S.R.L.</t>
  </si>
  <si>
    <t>OI 028 12-10-2021.pdf</t>
  </si>
  <si>
    <t>Inspecci&amp;oacute;n en Operaciones de Carga y Descarga granos, subproductos y legumbres, oleaginosas y grasas con destino a importaci&amp;oacute;n / exportaci&amp;oacute;n de Transporte Mar&amp;iacute;timo (Buques, Barcazas), Transporte Terrestre (Camiones, Vagones), Transporte A&amp;eacute;reo, Transporte Multimodal (Contenedores) y Dep&amp;oacute;sitos. Seg&amp;uacute;n normas GAFTA, FOSFA, SENASA</t>
  </si>
  <si>
    <t>nicolas@maronigroup.com.ar</t>
  </si>
  <si>
    <t>www.maronigroup.com.ar</t>
  </si>
  <si>
    <t>Moreno 980</t>
  </si>
  <si>
    <t>Leandro Maroni</t>
  </si>
  <si>
    <t>CONTROL INTERNATIONAL S.A.</t>
  </si>
  <si>
    <t>d4a2f0b339f2cc3278b1de450338d315.pdf</t>
  </si>
  <si>
    <t>Inspecci&amp;oacute;n en Operaciones de Carga y Descarga granos, subproductos y legumbres, oleaginosas y grasas con destino a exportaci&amp;oacute;n de Buques, Barcazas, Camiones, Contenedores, Vagones y Dep&amp;oacute;sitos Terrestres. Seg&amp;uacute;n normas GAFTA, FOSFA, SENASA.</t>
  </si>
  <si>
    <t>11 1569995909</t>
  </si>
  <si>
    <t>veronica.vantooren@controlint.com.ar marcela.damia@controlint.com.ar controlint@controlint.com.ar</t>
  </si>
  <si>
    <t>www.controlint.com.ar</t>
  </si>
  <si>
    <t>Junin 1596 piso 2 - B</t>
  </si>
  <si>
    <t>ARGENTINA</t>
  </si>
  <si>
    <t>Marcela Damia</t>
  </si>
  <si>
    <t>T&amp;T INTERNATIONAL TRADE SRL</t>
  </si>
  <si>
    <t>bd53eab45dd90adc107e05c36a226df7.pdf</t>
  </si>
  <si>
    <t>0341 462 2141</t>
  </si>
  <si>
    <t>argentina@superinspect.com.ar</t>
  </si>
  <si>
    <t>www.superinspect-arg.com</t>
  </si>
  <si>
    <t>Hilarion de la Quintana 522</t>
  </si>
  <si>
    <t>Tognoli Mario Daniel</t>
  </si>
  <si>
    <t>7bff5ce677c2e8e7c619e195b6d910a1.pdf</t>
  </si>
  <si>
    <t>Inspección en Operaciones de Carga y Descarga granos, subproductos y legumbres, oleaginosas y grasas con destino a exportación de Buques, Barcazas, Camiones, Contenedores, Vagones y Depósitos Terrestres. Según normas GAFTA, FOSFA, SENASA. La entidad se encuentra cancelada desde el 20-10-2023.</t>
  </si>
  <si>
    <t>Argentina.management@amspecgroup.com</t>
  </si>
  <si>
    <t>www.amspecgroup.com</t>
  </si>
  <si>
    <t>Rivadavia 755 - 4to H</t>
  </si>
  <si>
    <t>Ciudad Autonoma de buenos aires</t>
  </si>
  <si>
    <t>Miguel Lisardo Casas</t>
  </si>
  <si>
    <t>WILLIAMS ENTREGAS S.A.</t>
  </si>
  <si>
    <t>ed565febb4749a59eb9a304e099306ee.pdf</t>
  </si>
  <si>
    <t>03476- 15595114</t>
  </si>
  <si>
    <t xml:space="preserve"> jtropea@williamscertificaciones.com.ar/ certificaciones@williamscertificaciones.com.ar</t>
  </si>
  <si>
    <t>http://www.williamsagroservicios.com.ar/</t>
  </si>
  <si>
    <t>Moreno 584 12&amp;ordm; A</t>
  </si>
  <si>
    <t>Pto. Jose Pablo Tropea</t>
  </si>
  <si>
    <t>LLAMAS LABORATORIOS Y SERVICIOS</t>
  </si>
  <si>
    <t>6bf5920b08af2c3891ebec71c18c9c26.pdf</t>
  </si>
  <si>
    <t>An&amp;aacute;lisis Microbiol&amp;oacute;gicos en Agua de consumo: Detecci&amp;oacute;n y enumeraci&amp;oacute;n de Escherichia coli y bacterias coliformes, Detecci&amp;oacute;n y enumeraci&amp;oacute;n de Pseudomonas aeruginosa, Enumeraci&amp;oacute;n de microorganismos cultivables-Recuento de colonias por inoculaci&amp;oacute;n en agar nutritivo. Diagn&amp;oacute;stico Veterinario en Suero o Sangre de origen equino: T&amp;eacute;cnica de Inmunodifusi&amp;oacute;n en gel de agar para el diagn&amp;oacute;stico de Anemia Infecciosa Equina Diagn&amp;oacute;stico Veterinario en Suero o Sangre de origen bovino o porcino,  Ensayo de Polarizaci&amp;oacute;n Fluorescente para la detecci&amp;oacute;n de anticuerpos contra Brucella en suero.</t>
  </si>
  <si>
    <t>info@laboratoriollamas.com.ar</t>
  </si>
  <si>
    <t>www.laboratoriollamas.com.ar</t>
  </si>
  <si>
    <t>Jujuy 92</t>
  </si>
  <si>
    <t>Juan Ramiro Llamas</t>
  </si>
  <si>
    <t>MEYER LAB S.A.</t>
  </si>
  <si>
    <t>LM 024 -16-12-2021.pdf</t>
  </si>
  <si>
    <t>Hematolog&amp;iacute;a</t>
  </si>
  <si>
    <t>(021) 208080</t>
  </si>
  <si>
    <t>meyerlab@meyerlab.com.py</t>
  </si>
  <si>
    <t>www.meyerlab.com.py</t>
  </si>
  <si>
    <t>Coronel Irraz&amp;aacute;bal 310 esquina Mariscal Estigarribia</t>
  </si>
  <si>
    <t>Asuncion</t>
  </si>
  <si>
    <t>Paraguay</t>
  </si>
  <si>
    <t>Dra. Mar&amp;iacute;a Teresa Meyer</t>
  </si>
  <si>
    <t>INGCER Spa - Sociedad de Ingeniería y Certificación de Calidad Spa</t>
  </si>
  <si>
    <t>5c7658ab38a7d8d09a961b0bec4466d4.pdf</t>
  </si>
  <si>
    <t>Seguridad eléctrica bajo Decreto Supremo N° 298/2005 Ministerio de Economía, Fomento y Reconstrucción de la República de Chile. La entidad estuvo suspendida desde el 15-10-2022 hasta el 29-06-2023. Desde el 30-06-2023 se encuentra cancelada.</t>
  </si>
  <si>
    <t>mhernandez@ingcer.cl</t>
  </si>
  <si>
    <t>www.ingcerspa.com</t>
  </si>
  <si>
    <t>José Domingo Cañas 2229</t>
  </si>
  <si>
    <t>&amp;Ntilde;u&amp;ntilde;oa</t>
  </si>
  <si>
    <t>Santiago de Chile</t>
  </si>
  <si>
    <t>Sandra Rodríguez</t>
  </si>
  <si>
    <t>TÜV RHEINLAND ARGENTINA S.A.</t>
  </si>
  <si>
    <t>0f79f5eb8272ec49968a6f3dc2c53fad.pdf</t>
  </si>
  <si>
    <t>Sistemas de Gestión de la Seguridad y Salud en el Trabajo IRAM-ISO 45001:2018. Campos: 3,12,14,15,17,18,19,22,24,25,26,27,28,29,30,31,32,33,34, 35,36,37 y 39</t>
  </si>
  <si>
    <t>Adrian.Clausi@ar.tuv.com</t>
  </si>
  <si>
    <t xml:space="preserve"> Av. Cabildo 642</t>
  </si>
  <si>
    <t>Thorsten Malchow</t>
  </si>
  <si>
    <t>WINTER SERVICE S.A.</t>
  </si>
  <si>
    <t>f8964d62e861bd0edc733c559e77de9f.pdf</t>
  </si>
  <si>
    <t>Inspección de productos de origen agropecuario y sus derivados durante las operaciones de carga y descarga. Inspección de aptitud de compartimiento de carga del medio de transporte (buque, contenedor, camión). Toma de muestras representativas del producto controlado durante las operaciones de carga o descarga. Inspección visual de la condición del producto durante las operaciones de carga o descarga según normas GAFTA, FOSFA, SENASA. La entidad estuvo suspendida desde el 26-04-2023 hasta el 27-04-2024. A partir del 28-04-2024, la entidad se encuentra cancelada.</t>
  </si>
  <si>
    <t>operaciones.argentina@sayboltargentina.com</t>
  </si>
  <si>
    <t>www.saybolt.com.ar</t>
  </si>
  <si>
    <t>Viamonte 494, 9°</t>
  </si>
  <si>
    <t>Gustavo Sanchez Succar</t>
  </si>
  <si>
    <t>6221c86f5f24fa5e4a3be55a573bf6f3.pdf</t>
  </si>
  <si>
    <t>Determinaci&amp;oacute;n de Ph en agua de bebida</t>
  </si>
  <si>
    <t>0351-5986022</t>
  </si>
  <si>
    <t>ciqa@ciqa.com.ar</t>
  </si>
  <si>
    <t>www.ciqa.com.ar</t>
  </si>
  <si>
    <t>Avenida Cruz Roja Argentina Esquina M. Lopez</t>
  </si>
  <si>
    <t>Ing. H&amp;eacute;ctor Rub&amp;eacute;n Maca&amp;ntilde;o</t>
  </si>
  <si>
    <t>COTECNA INSPECCION ARGENTINA S.A.</t>
  </si>
  <si>
    <t>-</t>
  </si>
  <si>
    <t>61b81027130580a7743bd9caf9b54930.pdf</t>
  </si>
  <si>
    <t>Sistemas de Gestión de la Calidad IRAM-ISO 9001:2008. Campos de competencia IAF: 7, 9, 31 y 35.</t>
  </si>
  <si>
    <t>erica.alvarez@cotecna.com.ar</t>
  </si>
  <si>
    <t>www.cotecna.com</t>
  </si>
  <si>
    <t>Avenida Alicia Moreau de Justo N° 170, Piso 2°</t>
  </si>
  <si>
    <t>Téc. Erica Alvarez</t>
  </si>
  <si>
    <t>LABORATORIO DE GENETICA FORENSE DEL EQUIPO ARGENTINO DE ANTROPOLOGIA FORENSE – EQUIPO ARGENTINO DE ANTROPOLOGIA FORENSE ASOCIACIÓN CIVIL (EAAF)</t>
  </si>
  <si>
    <t>de2019a8fa09c20202ac28072075b3e2.pdf</t>
  </si>
  <si>
    <t>Determinación de perfiles genéticos en muestras de origen humano</t>
  </si>
  <si>
    <t>eaafgenetica@gmail.com</t>
  </si>
  <si>
    <t>http://eeaf.org/</t>
  </si>
  <si>
    <t>Independencia N° 644, 3° “A”</t>
  </si>
  <si>
    <t>Carlos Maria Alfredo Vullo</t>
  </si>
  <si>
    <t>NIVIATECH S.A.S.</t>
  </si>
  <si>
    <t>328398311385149d67d7f0fab9993e30.pdf</t>
  </si>
  <si>
    <t>Ensayos microbiol&amp;oacute;gicos en Carne y productos aviares, frutas y vegetales, productos l&amp;aacute;cteos, productos a base de huevo, miscel&amp;aacute;neos, productos de la pesca, productos para alimentaci&amp;oacute;n animal, especias, muestras ambientales del &amp;aacute;rea de producci&amp;oacute;n y manipulaci&amp;oacute;n de alimentos, muestras de la producci&amp;oacute;n primaria.</t>
  </si>
  <si>
    <t>7831-0590</t>
  </si>
  <si>
    <t>info@niviatech.net</t>
  </si>
  <si>
    <t>www.niviatech.net</t>
  </si>
  <si>
    <t>Andr&amp;eacute;s Baranda N&amp;deg; 120</t>
  </si>
  <si>
    <t>Quilmes</t>
  </si>
  <si>
    <t>Lic. Mariano Czastkiewicz</t>
  </si>
  <si>
    <t>13e562ecac3e2fdbdd22a089a31eaa94.pdf</t>
  </si>
  <si>
    <t>Determinaci&amp;oacute;n de pH, dureza, fluoruros y s&amp;oacute;lidos totales secados a 103-105 &amp;deg;C, en agua potable, agua superficial, agua subterr&amp;aacute;nea, agua para riego, agua para consumo animal.</t>
  </si>
  <si>
    <t>02317 52-3951</t>
  </si>
  <si>
    <t>laaya@ceystel.com</t>
  </si>
  <si>
    <t>www.laaya.com.ar</t>
  </si>
  <si>
    <t>Sarmiento N&amp;deg; 1060</t>
  </si>
  <si>
    <t>9 de julio</t>
  </si>
  <si>
    <t>Maricel Oyarzabal</t>
  </si>
  <si>
    <t>AGRINEA S.A.S</t>
  </si>
  <si>
    <t>3276872440559916c19ed4eddd8bf5ec.pdf</t>
  </si>
  <si>
    <t>Ensayos microbiológicos, indicadores y patógenos (salmonella, Listeria monocytogenes, STEC, E. coli O157:H7), en productos cárnicos, vegetales, farináceos, yerba mate, té, alimentos para mascotas, agua de red, aguas superficiales, envasadas y de pozo. Determinación y cuantificación de alérgenos (leche, huevo, soja, pescado, trigo) en diferentes matrices. Determinación y cuantificación de gluten (gliadinas) en yerba mate, productos farmacéuticos, alimentos y superficies.</t>
  </si>
  <si>
    <t>info@agrinea.com</t>
  </si>
  <si>
    <t>www.agrinea.com</t>
  </si>
  <si>
    <t>Herrera N° 5070</t>
  </si>
  <si>
    <t>Posadas</t>
  </si>
  <si>
    <t>Misiones</t>
  </si>
  <si>
    <t>Bioq. Patricia Silvina Knass</t>
  </si>
  <si>
    <t>Molise Construcciones S.R.L</t>
  </si>
  <si>
    <t>c371c2893e291b7096fd603757667f1c.pdf</t>
  </si>
  <si>
    <t>Servicio de Inspecci&amp;oacute;n de Equipos de Izaje: Autoelevador, Gr&amp;uacute;a de Pluma Articulada, Manipulador Telesc&amp;oacute;pico y Plataforma de trabajo elavadora m&amp;oacute;vil.</t>
  </si>
  <si>
    <t>0297-4061555</t>
  </si>
  <si>
    <t>administracion@molisesrl.com.ar</t>
  </si>
  <si>
    <t>Tte. Coronel de la Pe&amp;ntilde;a 337</t>
  </si>
  <si>
    <t>Rada Tilly</t>
  </si>
  <si>
    <t>Deipenau Pablo</t>
  </si>
  <si>
    <t>Grupo Microquim - Microquim S.A.</t>
  </si>
  <si>
    <t xml:space="preserve"> Ensayos fisicoquimicos  - Estudios de mutagenicidad  - Estudios ecotoxicologicos sobre organismos acuaticos o terrestres - Estudios acerca del comportamiento en el agua, suelo y aire; bioacumulacion  - Estudios de residuos  - Ensayos de quimica clinica y quimica analitica</t>
  </si>
  <si>
    <t>info@microquim.com</t>
  </si>
  <si>
    <t>www.microquim.com</t>
  </si>
  <si>
    <t>Av. Triunvirato 3447</t>
  </si>
  <si>
    <t>Alejandro Lucini</t>
  </si>
  <si>
    <t>Grupo Microquim - Biomicro S.A.</t>
  </si>
  <si>
    <t>2 - Estudios de toxicidad 4 - Estudios ecotoxicologicos sobre organismos acuaticos o terrestres</t>
  </si>
  <si>
    <t>Costa Rica 4776</t>
  </si>
  <si>
    <t>Malvinas Argentinas</t>
  </si>
  <si>
    <t>Alejandro M. Bossotto</t>
  </si>
  <si>
    <t>Laboratorio de Desarrollo Analítico de Agrofina S.A.</t>
  </si>
  <si>
    <t>1 - Ensayos fisicoquimicos</t>
  </si>
  <si>
    <t>www.agrofina.com,ar</t>
  </si>
  <si>
    <t>Hector Di Loreto</t>
  </si>
  <si>
    <t>Genbra</t>
  </si>
  <si>
    <t xml:space="preserve">1 - Ensayos fisicoquimicos </t>
  </si>
  <si>
    <t>calidad@genbra.com.ar</t>
  </si>
  <si>
    <t>Gregorio de Laferrere 2156</t>
  </si>
  <si>
    <t>Roberto Parisi</t>
  </si>
  <si>
    <t>Agidea S.A.</t>
  </si>
  <si>
    <t>6 - Estudios de residuos (Fase analitica y de campo)</t>
  </si>
  <si>
    <t>marino.battista@agidea.com.ar</t>
  </si>
  <si>
    <t>http://www.agidea.com.ar/</t>
  </si>
  <si>
    <t>Ruta 8 Km. 225.5 esq. Azcuenaga</t>
  </si>
  <si>
    <t>Mariano Battista</t>
  </si>
  <si>
    <t>Purpurea S.A.</t>
  </si>
  <si>
    <t>6 - Estudios de residuos (Fase de campo). La entidad fue retirada del programa en enero de 2019.-</t>
  </si>
  <si>
    <t>0351 5158034</t>
  </si>
  <si>
    <t>sdgrecco@purpurea.com</t>
  </si>
  <si>
    <t xml:space="preserve">Victorio Ocampo 4971 </t>
  </si>
  <si>
    <t>Sergio Grecco</t>
  </si>
  <si>
    <t>Proanálisis S.A.</t>
  </si>
  <si>
    <t>1 - Ensayos fisicoquimicos 2 - Estudios de toxicidad 3 - Estudios de mutagenicidad 4 - Estudios ecotoxicologicos sobre organismos acuaticos o terrestres 8 - Química Clínica y Química Analítica</t>
  </si>
  <si>
    <t>Sede Carranza: Ángel J. Carranza 1947.</t>
  </si>
  <si>
    <t>Sede Carranza: Ciudad Aut&amp;oacute;noma de Buen</t>
  </si>
  <si>
    <t>Sede Carranza:  Ciudad Aut&amp;oacute;noma de Bue</t>
  </si>
  <si>
    <t>Ricardo Cristian Petersen</t>
  </si>
  <si>
    <t>Centro de Investigación y Asistencia Técnica a la Industria - CIATI</t>
  </si>
  <si>
    <t xml:space="preserve"> 6 - Estudios de residuos (Fase analítica)</t>
  </si>
  <si>
    <t>silvanas@ciati.com.ar</t>
  </si>
  <si>
    <t>www.ciati.com.ar</t>
  </si>
  <si>
    <t xml:space="preserve"> 20 de Junio N° 54</t>
  </si>
  <si>
    <t>Villa Regina</t>
  </si>
  <si>
    <t>Rio Negro</t>
  </si>
  <si>
    <t>Lic. Silvana Següino</t>
  </si>
  <si>
    <t>bbonetto@jla.com.ar</t>
  </si>
  <si>
    <t>http://www.jla.com.ar/</t>
  </si>
  <si>
    <t>Bv. Italia 1150</t>
  </si>
  <si>
    <t>General Cabrera</t>
  </si>
  <si>
    <t>Betiana Bonetto</t>
  </si>
  <si>
    <t>Bio Fucal S.A.</t>
  </si>
  <si>
    <t>2 - Estudios de Toxicidad, 3 - Estudios de Mutagenicidad, 4 - Estudios Ecotoxicológicos sobre organismos acuáticos o terrestres</t>
  </si>
  <si>
    <t>virginiawatts@fucal.com</t>
  </si>
  <si>
    <t>www.fucal.com</t>
  </si>
  <si>
    <t>Las Magnolias 844</t>
  </si>
  <si>
    <t>Del Viso - Pilar</t>
  </si>
  <si>
    <t>Virginia Hunter Watts</t>
  </si>
  <si>
    <t>Dagroti S.R.L.</t>
  </si>
  <si>
    <t>6 - Estudios de residuos (fase de campo) 9 - Estudios de eficacia agronómica</t>
  </si>
  <si>
    <t>calidad@dagroti.com</t>
  </si>
  <si>
    <t>www.dagroti.com</t>
  </si>
  <si>
    <t>Calle 621 e/140 y 142</t>
  </si>
  <si>
    <t>Carolina Cano</t>
  </si>
  <si>
    <t>SynTech Research S.R.L.</t>
  </si>
  <si>
    <t>6-Estudios de residuos (fase de campo)</t>
  </si>
  <si>
    <t>izingoni@syntechresearch.com</t>
  </si>
  <si>
    <t>http://www.syntechresearch.com/</t>
  </si>
  <si>
    <t>Pte Peron 429</t>
  </si>
  <si>
    <t>Victoria</t>
  </si>
  <si>
    <t>Ines Zingoni</t>
  </si>
  <si>
    <t>Gear</t>
  </si>
  <si>
    <t>6 - Estudios de residuos (fase de campo)</t>
  </si>
  <si>
    <t>02475-465038</t>
  </si>
  <si>
    <t>vgear@gear-sa.com.ar/ ngear@gear-sa.com.ar</t>
  </si>
  <si>
    <t>www.gear-sa.com.ar</t>
  </si>
  <si>
    <t>Saavedra 51</t>
  </si>
  <si>
    <t>Rojas</t>
  </si>
  <si>
    <t>Earle Gastaldi</t>
  </si>
  <si>
    <t>Protegran S.A.</t>
  </si>
  <si>
    <t>1- Ensayos Físico - químicos</t>
  </si>
  <si>
    <t>laboratorio@protegran.com</t>
  </si>
  <si>
    <t>www.protegran.com</t>
  </si>
  <si>
    <t>Céspedes 3857</t>
  </si>
  <si>
    <t>Silvia Marchese</t>
  </si>
  <si>
    <t>9 - Otros estudios (Caracterización de OGM sobre cultivos vegetales)</t>
  </si>
  <si>
    <t xml:space="preserve"> 02477-415633</t>
  </si>
  <si>
    <t>Bayer S.A. - Sitio de Ensayo Chacabuco</t>
  </si>
  <si>
    <t xml:space="preserve">6 - Estudios de residuos (fase de campo) </t>
  </si>
  <si>
    <t>maria.saieg@bayer.com</t>
  </si>
  <si>
    <t>www.bayer.com.ar</t>
  </si>
  <si>
    <t>Ricardo Gutierrez 3652</t>
  </si>
  <si>
    <t xml:space="preserve">María de las Mercedes Saieg </t>
  </si>
  <si>
    <t>IBCA</t>
  </si>
  <si>
    <t>9 - Otros estudios (caracterizacion de OGM, fuera del MAD)</t>
  </si>
  <si>
    <t>nerina.giovagnoli@ibca.com.ar</t>
  </si>
  <si>
    <t>www.ibca.com.ar</t>
  </si>
  <si>
    <t>Av. Hipólito Yrigoyen 439</t>
  </si>
  <si>
    <t>Salto</t>
  </si>
  <si>
    <t>Nerina Giovagnoli</t>
  </si>
  <si>
    <t>Ciencias Veterinarias del Litoral (UNL - CONICET) - Centro de Medicina Comparativa</t>
  </si>
  <si>
    <t>2- Estudios de Toxicidad 3-Estudios de Mutagenicidad 9- Otros estudios: Estudios de Toxicocinética; Estudios de Farmacocinética; Evaluación de seguridad preclínica de productos biotecnológicos farmacéuticos</t>
  </si>
  <si>
    <t>informes@cmc.unl.edu.ar</t>
  </si>
  <si>
    <t>www.cmc.unl.edu.ar</t>
  </si>
  <si>
    <t>Kender 2805</t>
  </si>
  <si>
    <t>Dr. Hugo Ortega</t>
  </si>
  <si>
    <t xml:space="preserve"> 6 - Estudios de residuos (Fase de campo)</t>
  </si>
  <si>
    <t>54 02474-430177</t>
  </si>
  <si>
    <t>Av. Hip&amp;oacute;lito Yrigoyen 439</t>
  </si>
  <si>
    <t>Salimax Ltda.</t>
  </si>
  <si>
    <t>1 - Ensayos Fisicoquimicos 2- Estudios de Toxicidad 3- Estudio de Mutagenicidad 4- Estudio Ecotoxicológicos sobre organismos acuáticos o terrestres</t>
  </si>
  <si>
    <t>contacto@salimax.cl</t>
  </si>
  <si>
    <t>www.salimax.cl</t>
  </si>
  <si>
    <t>Av. Carrascal 3585, Quinta Normal</t>
  </si>
  <si>
    <t>Yael Zurich Reszczynski</t>
  </si>
  <si>
    <t>Agrodesarrollos de Adrian Mitidieri</t>
  </si>
  <si>
    <t>3329 15536647</t>
  </si>
  <si>
    <t>www.agrodesarrollos.com.ar</t>
  </si>
  <si>
    <t>Ruta Provincial 191 Km 8.5</t>
  </si>
  <si>
    <t>San Pedro</t>
  </si>
  <si>
    <t>Adrian Mitidieri</t>
  </si>
  <si>
    <t>6- Estudios de residuos (fase de campo)</t>
  </si>
  <si>
    <t>Patricia.Sanchez@sgs.com</t>
  </si>
  <si>
    <t>Tronador 4890</t>
  </si>
  <si>
    <t>Pablo Tomas</t>
  </si>
  <si>
    <t>Ciencias Veterinarias del Litoral (UNL- CONICET) - Centro de Medicina Comparativa</t>
  </si>
  <si>
    <t>2- Estudios de Toxicidad  3- Estudios de Mutagenicidad</t>
  </si>
  <si>
    <t>Zen Lab S.A.</t>
  </si>
  <si>
    <t>Ensayos físico-químicos</t>
  </si>
  <si>
    <t>calidad@zenlab.com.ar</t>
  </si>
  <si>
    <t>www.zenlab.com.ar</t>
  </si>
  <si>
    <t>Adolfo Alsina 3365</t>
  </si>
  <si>
    <t>Villa Marteli</t>
  </si>
  <si>
    <t>Claudia Romina Zacharczuk</t>
  </si>
  <si>
    <t>9 - Otros estudios (caracterización de OGM, fuera del MAD)</t>
  </si>
  <si>
    <t>adrianmitidieri@agrodesarrollos.com.ar</t>
  </si>
  <si>
    <t>Eurofins Agroscience Services Argentina S.A.</t>
  </si>
  <si>
    <t>6-Estudios de Residuos (fase de campo)</t>
  </si>
  <si>
    <t>www.eurofins.com</t>
  </si>
  <si>
    <t>Los Aromos 2060</t>
  </si>
  <si>
    <t>Las Higueras</t>
  </si>
  <si>
    <t>Claudio Diema</t>
  </si>
  <si>
    <t>9- Otros estudios: - Estudios de Farmacocinética y toxicidad Sistémica en  productos farmacéuticos.                                       - Estudios de Toxicidad Sistémica  y reactividad con el material en dispositivos médicos. (Se encuentra fuera del MAD)</t>
  </si>
  <si>
    <t>ferraris.sergio@maimonides.edu.ar</t>
  </si>
  <si>
    <t>Hidalgo 775</t>
  </si>
  <si>
    <t>Dr. Sergio Ferraris</t>
  </si>
  <si>
    <t>GLOBAL QUALITY ASSURANCE S.R.L</t>
  </si>
  <si>
    <t>b3230ed957477a2d429eff31160f5b87.pdf</t>
  </si>
  <si>
    <t>Sistemas de Gestión de la Calidad IRAM-ISO 9001:2008. Campos de competencia IAF: 2,15,16,17,18,19,24,28,29,31,32,33,34,35,36, 37 y 39.</t>
  </si>
  <si>
    <t>abarbaro@globalqassurance.com</t>
  </si>
  <si>
    <t>Andes N° 220</t>
  </si>
  <si>
    <t>Roldán</t>
  </si>
  <si>
    <t>Ing. Andrés Barbaro</t>
  </si>
  <si>
    <t>Bioquímico Mar del Plata</t>
  </si>
  <si>
    <t>Áreas de competencia: 6-Estudios de Residuos (fase de analitica)</t>
  </si>
  <si>
    <t>medioambiente@farestaie.com</t>
  </si>
  <si>
    <t xml:space="preserve">Magallanes 3019- 1er piso </t>
  </si>
  <si>
    <t>Dra  Sandra Karina Medici</t>
  </si>
  <si>
    <t>6-Estudios de Residuos (fase de analitica)</t>
  </si>
  <si>
    <t>http://www.eurofins.com/</t>
  </si>
  <si>
    <t>e6aecb0f25f2b18367a680f1709aa3f5.pdf</t>
  </si>
  <si>
    <t>Determinación de aflatoxinas en maní y pasta de maní.</t>
  </si>
  <si>
    <t>ricardo.tion@amspecgroup.com</t>
  </si>
  <si>
    <t>http://www.amspecgroup.com/</t>
  </si>
  <si>
    <t>Jorge Luis Borges 2005</t>
  </si>
  <si>
    <t>FAISAN S.A.</t>
  </si>
  <si>
    <t>99e28a259caf00b4d3fb11bf0388b59f.pdf</t>
  </si>
  <si>
    <t>Ensayos físico-químicos en aguas para consumo humano, aguas superficiales y aguas subterráneas</t>
  </si>
  <si>
    <t>mpollarsky@faisansa.com.ar</t>
  </si>
  <si>
    <t>www.faisansa.com.ar</t>
  </si>
  <si>
    <t>Diego Rojas 258</t>
  </si>
  <si>
    <t>San Fernando Del Valle de Catamarca</t>
  </si>
  <si>
    <t>Lic. Leonardo Fernández</t>
  </si>
  <si>
    <t>Laboratorio Industrial Alquimia S.A.</t>
  </si>
  <si>
    <t>e932e7aac5020d70b2ab2daf6dccdf6e.pdf</t>
  </si>
  <si>
    <t>Ensayos fisicoquímicos en aguas y ensayos microbiológicos en muestras ambientales y alimentos.</t>
  </si>
  <si>
    <t>03424968393</t>
  </si>
  <si>
    <t>info@alquimialabs.com.ar</t>
  </si>
  <si>
    <t>www.alquimialabs.com.ar</t>
  </si>
  <si>
    <t>Artigas 88</t>
  </si>
  <si>
    <t>Recreo</t>
  </si>
  <si>
    <t>Bioq. Ma. Gabriela Alfaro</t>
  </si>
  <si>
    <t>14be5cc88a2944bc7b306a20b516ef83.pdf</t>
  </si>
  <si>
    <t>Biotecnología: Cuantificación y detección de secuencias específicas de ADN por PCR en granos, semillas, alimentos, polen de miel, productos procesados, material verde.  Mendoza: Residuos de plaguicidas en frutas y hortalizas no grasas, vinos, mosto, pulpas, jugo y agua. San Juan: Determinación de índice de peróxidos  acidez  e indice de extinción K en aceite de oliva Rafaela Determinación de grasa, proteína y sólidos totales en leche fluida de vaca. Deteminación de Color, Humedad y pH en miel. Derteminación de FDA y FDNa en Forrajes Catamarca: Determinación de la acidez, índice de peróxido, composición de ácidos grasos en aceite de oliva, acidez y extinciones específicas en el UV en aceite de oliva. Lanas Rawson: Determinación de rendimientos, finura, acondicionamiento, contenido de materia vegetal, residuo graso, diámetro, longitud y color en lana sucia, lavada y peinada (tops). Patobiología: Método de Diagnostico de Leptospirosis por técnica de Serovar específica. Test de Microaglutinación (MAT) en sueros bovinos, caprinos, ovinos, equinos y porcinos Determinación de larvas de Trichinella spiralis mediante la Técnica de Digestión Enzimática Artificial (DAR). La entidad se encuentra suspendida desde el 29-05-2023.</t>
  </si>
  <si>
    <t>gomez.mariogaston@inta.gob.ar</t>
  </si>
  <si>
    <t>Ciudad Autónoma de Buenos Aires</t>
  </si>
  <si>
    <t>Ing. Raúl Kremer</t>
  </si>
  <si>
    <t>d7cd77a9e152c9ff95f0b86383f7441a.pdf</t>
  </si>
  <si>
    <t>Inspección de Equipos y Accesorios de Izaje.</t>
  </si>
  <si>
    <t>jogando@iram.org.ar</t>
  </si>
  <si>
    <t>Perú 552/556</t>
  </si>
  <si>
    <t>Ing. Matías Pipito</t>
  </si>
  <si>
    <t>MGM QUALITY CERTIFICATION S.A.</t>
  </si>
  <si>
    <t>494423b51e98bcf60236715243aa2da2.pdf</t>
  </si>
  <si>
    <t>Sistemas de Gestión de la Calidad IRAM-ISO 9001:2008. Campos de competencia IAF: 18, 19, 29, 34 y 35</t>
  </si>
  <si>
    <t>administracion@grupomgm.com.ar</t>
  </si>
  <si>
    <t xml:space="preserve">San lorenzo 1333, 1° Piso “A” </t>
  </si>
  <si>
    <t>Gastón Ramos</t>
  </si>
  <si>
    <t>CENTEC TDF - Asociación Civil Centro de Desarrollo Tecnológico de Tierra del Fuego</t>
  </si>
  <si>
    <t>6db6a3bd383289a5c29312e5334d0a88.pdf</t>
  </si>
  <si>
    <t>Ensayos de seguridad, Etiquetado de Eficiencia Energética y Medición del consumo de potencia en Televisores LCD/LED y Televisores LCD/LED de hasta 65</t>
  </si>
  <si>
    <t>daniela.bergondi@centectdf.org.ar</t>
  </si>
  <si>
    <t>www.centectdf.org.ar</t>
  </si>
  <si>
    <t xml:space="preserve">25 de Mayo 2711 </t>
  </si>
  <si>
    <t>Río Grande</t>
  </si>
  <si>
    <t>Ing. Hugo Guillermo Bonifacini</t>
  </si>
  <si>
    <t>TECNOAGRO S.R.L</t>
  </si>
  <si>
    <t>e94cc9d54bcad3cbb173a974f10487c4.pdf</t>
  </si>
  <si>
    <t>Determinación de materia orgánica en suelos</t>
  </si>
  <si>
    <t>Tecnoagro@tecnoagro.com.ar</t>
  </si>
  <si>
    <t>www.tecnoagro.com.ar</t>
  </si>
  <si>
    <t>Girardot 1329</t>
  </si>
  <si>
    <t>José Alberto Lamelas</t>
  </si>
  <si>
    <t>INTI SORP – DEPARTAMENTO DE SERVICIOS ANALITICOS PAMPEANA</t>
  </si>
  <si>
    <t>08cbc59fb5cb660d2d8a06098735f913.pdf</t>
  </si>
  <si>
    <t>Ensayos físico químicos en cárnica pescados y subproductos de la pesca</t>
  </si>
  <si>
    <t>02234802801</t>
  </si>
  <si>
    <t>mardelplata@inti.gob.ar</t>
  </si>
  <si>
    <t>Marcelo T. de Alvear N° 1168</t>
  </si>
  <si>
    <t>Ing. Guillermo Adrian Carrizo</t>
  </si>
  <si>
    <t>GINOMAC SOLUTIONS S.R.L.</t>
  </si>
  <si>
    <t>cbe7021cff910e5a06dd62b0ba818955.pdf</t>
  </si>
  <si>
    <t xml:space="preserve">Servicio de Inspección de Equipos de Izaje: Equipos y Elementos de Izaje, Equipos de Levantamiento de Cargas, Equipos de Elevación de Personas: Grúa de brazo articulado (Hidro grúa), Manipulador Telescópico, Autoelevador, Barquilla acoplada a grúa de pluma articulada, Elementos y Accesorios de Izaje.  Maquinaria Vial: Motoniveladora, Cargadora, Retrocargadora, Excavadora Hidráulica, </t>
  </si>
  <si>
    <t>02996219783</t>
  </si>
  <si>
    <t>administracion@gsneuquen.com</t>
  </si>
  <si>
    <t>www.gsneuquen.com</t>
  </si>
  <si>
    <t>Chubut 565, Piso 2, Dpto "E"</t>
  </si>
  <si>
    <t>Neuquén Capital</t>
  </si>
  <si>
    <t>Neuquén</t>
  </si>
  <si>
    <t>Ing. Hernán Robinson</t>
  </si>
  <si>
    <t>COTECNA INSPECCIÓN ARGENTINA S.A.</t>
  </si>
  <si>
    <t>cfa39821de959a2e466480bd604a4201.pdf</t>
  </si>
  <si>
    <t>Sistemas de Gestión Ambiental IRAM–ISO 14001:2015. Campo: 35</t>
  </si>
  <si>
    <t>Av. Alicia Moreau de Justo 170 - Piso 2</t>
  </si>
  <si>
    <t>66e81a63f045867cccc39acdcbfe69cb.pdf</t>
  </si>
  <si>
    <t>Sistemas de Gestión de la Seguridad y Salud en el Trabajo IRAM-ISO 45001:2018: Campos de competencia IAF: 35</t>
  </si>
  <si>
    <t>LABORATORIO SAN JOSE</t>
  </si>
  <si>
    <t>b4ed52aed90beba5701d3b40d22484fe.pdf</t>
  </si>
  <si>
    <t>Hemograma, plaquetas recuento, albúmina, bilirrubina total, calcio en suero, colesterol total, CPK, Creatinina, Fosfatasa alcalina, Ferrenia, Fosfatenia, Gamma GT-GGT, Glucemia, GOT-AST, GPT-ALT, HDL colesterol, LDL, Ionograma plasmático, Magnesio, Proteínas totales, Triglicéridos, Uremia, Uricemia.</t>
  </si>
  <si>
    <t>info@laboratoriosanjose.com.ar</t>
  </si>
  <si>
    <t>www.laboratoriosanjose.com.ar</t>
  </si>
  <si>
    <t>Olleros 3487</t>
  </si>
  <si>
    <t xml:space="preserve"> Bioq. Zulema Bromberg</t>
  </si>
  <si>
    <t>f2e6d130595fee23da4592b3e599f893.pdf</t>
  </si>
  <si>
    <t>Prueba de sensibilidad a isoniacida, rifampicina, amicacina y mixofloxacina a baja y alta concentración; prueba molecular para la detección rápida del complejo Mycobacterium tuberculosis y resistencia a rifampicina</t>
  </si>
  <si>
    <t>Bioq. Norberto Simboli</t>
  </si>
  <si>
    <t>LEYDEN S.A.I.C y F</t>
  </si>
  <si>
    <t>ca89448f983ba87365a63e9d75391fe1.pdf</t>
  </si>
  <si>
    <t>Ensayos de capacitores de potencia de media tensión según IEC 60871 e IEEE STD 18</t>
  </si>
  <si>
    <t>ds@leyden.com.ar</t>
  </si>
  <si>
    <t>www.leyden.com.ar</t>
  </si>
  <si>
    <t>Calle 1236 N° 960 (Parque industrial PITEC)</t>
  </si>
  <si>
    <t>Ing. Damián Simkin</t>
  </si>
  <si>
    <t>INSTITUTO NACIONAL DE TECNOLOGÍA INDUSTRIAL (INTI TEXTILES)</t>
  </si>
  <si>
    <t>786b9f5e3dc1f61cafd65321bfe84105.pdf</t>
  </si>
  <si>
    <t>Ensayos químicos, mecánicos y físicos en tejidos, prendas y materiales textiles.</t>
  </si>
  <si>
    <t>Av. General Paz 5445</t>
  </si>
  <si>
    <t>San Martín</t>
  </si>
  <si>
    <t>Lic. Germán Escobar</t>
  </si>
  <si>
    <t>AITA - ASOCIACIÓN DE INGENIEROS Y TÉCNICOS DEL AUTOMOTOR</t>
  </si>
  <si>
    <t>0a12a193abdb9590a4a1a1e38ae0c372.pdf</t>
  </si>
  <si>
    <t xml:space="preserve">Ensayos de Nivel Sonoro de Vehículo en Aceleración y Detenido; de Dispositivo de Señalización Acústica; de Sistema de Iluminación y Señalización; de Área de barrido de Limpiaparabrisas; de Campo de Visión de espejos retrovisores, de vehículos automotrices en general (Motos, autos, ómnibus, camiones, etc.), de acuerdo al Decreto 32/18 y la ley de Tránsito y Seguridad Vial 24449/83. </t>
  </si>
  <si>
    <t>info@aita.org.ar</t>
  </si>
  <si>
    <t>www.aita.org.ar</t>
  </si>
  <si>
    <t>Avenida Belgrano 1315 – 3° Piso</t>
  </si>
  <si>
    <t>Ing. Roberto Pachame</t>
  </si>
  <si>
    <t>LEBYM S.R.L</t>
  </si>
  <si>
    <t>e2274a6009b91fc69981e712ee0bcd97.pdf</t>
  </si>
  <si>
    <t>Química Clínica</t>
  </si>
  <si>
    <t>03454213515</t>
  </si>
  <si>
    <t>info@lebym.com.ar</t>
  </si>
  <si>
    <t>www.lebym.com.ar</t>
  </si>
  <si>
    <t>Bernardo de Irigoyen 466</t>
  </si>
  <si>
    <t>Concordia</t>
  </si>
  <si>
    <t>Entre Ríos</t>
  </si>
  <si>
    <t>Bioq. Carlos Alberto Corthey</t>
  </si>
  <si>
    <t>LABORATORIO MEDIOAMBIENTAL GRUPO CEDEAC - AGUAS BIOAMBIENTALES MAR DEL PLATA S.A.</t>
  </si>
  <si>
    <t>0c2d3a3e01b51c784b2a454fa9a120e8.pdf</t>
  </si>
  <si>
    <t>pH, Cloruros, Nitratos, Coliformes Totales y Escherichia coli en Agua superficial y subterránea, natural y potable.</t>
  </si>
  <si>
    <t>medioambiente@cedeac.com.ar</t>
  </si>
  <si>
    <t>www.cedeac.com.ar</t>
  </si>
  <si>
    <t>España 1442</t>
  </si>
  <si>
    <t>Ing. Débora Soledad Bellonio</t>
  </si>
  <si>
    <t>ESTELAR RESOURCES S.A.</t>
  </si>
  <si>
    <t>fdbd2ca0788a2817689e718e176289f6.pdf</t>
  </si>
  <si>
    <t>Determinación de Au y Ag en bullón por copelación en Metal Doré.</t>
  </si>
  <si>
    <t>nbareta@yamana.com</t>
  </si>
  <si>
    <t>www.yamana.com/portfolio/producing-mines/cerro-moro/default.aspx</t>
  </si>
  <si>
    <t>Mina Cerro Moro, 70 Km hacia el suroeste de Puerto Deseado</t>
  </si>
  <si>
    <t>Puerto Deseado</t>
  </si>
  <si>
    <t>José Gimenez</t>
  </si>
  <si>
    <t>Banco Nacional de Datos Genéticos</t>
  </si>
  <si>
    <t>bac75316bbadbef08e212c312cb17b82.pdf</t>
  </si>
  <si>
    <t>Determinación de perfiles genéticos con fines identificatorios en muestras hemáticas y de mucosa yugal y elaboración del correspondiente informe pericial genético.</t>
  </si>
  <si>
    <t>info@bndg.gob.ar / legales@bndg.gob.ar</t>
  </si>
  <si>
    <t>www.argentina.gob.ar/ciencia/bndg</t>
  </si>
  <si>
    <t>Avenida Córdoba 831</t>
  </si>
  <si>
    <t>Mariana Herrera Piñero</t>
  </si>
  <si>
    <t>ANALÍTICA LABORATORIO PF S.A.</t>
  </si>
  <si>
    <t>fa04804784cfe897bd2c653a3c0f5f1e.pdf</t>
  </si>
  <si>
    <t>Determinación de pH - potenciometría, Determinación de cloruros - argentometría y Determinación de conductividad en Aguas naturales, superficiales y subterráneas, y aguas de consumo.</t>
  </si>
  <si>
    <t>02214212176</t>
  </si>
  <si>
    <t>adm.analiticapf@gmail.com</t>
  </si>
  <si>
    <t>https://analiticapf.com.ar/</t>
  </si>
  <si>
    <t xml:space="preserve">Camino Ingeniero Humet Km. 2 </t>
  </si>
  <si>
    <t>Jorge Daniel Perea</t>
  </si>
  <si>
    <t>Laboratorio de control S.A</t>
  </si>
  <si>
    <t>4ef9e7dfd3acb9690c9981c0c8c36ead.pdf</t>
  </si>
  <si>
    <t>Determinación de aluminio, boro, cinc, cobre y hierro en aguas de consumo.</t>
  </si>
  <si>
    <t>marceladellabosca@labco.com.ar</t>
  </si>
  <si>
    <t>www.labco.com.ar</t>
  </si>
  <si>
    <t>Gnral Tomas Guido 1095</t>
  </si>
  <si>
    <t>Graciela Martínez / José Luis Coronel</t>
  </si>
  <si>
    <t>Grupo de Estudios del Medio Ambiente S.R.L - GEMA Estudios Ambientales</t>
  </si>
  <si>
    <t>58f411d1519cc7c7f3b6fb671ca691d2.pdf</t>
  </si>
  <si>
    <t>gerencia@gemaambiental.com.ar</t>
  </si>
  <si>
    <t>www.gemaambientas.com.ar</t>
  </si>
  <si>
    <t>Av. Camino Ing Humet km 2 - Agrupamiento Industrial Ensenada</t>
  </si>
  <si>
    <t>Dr. Hectór Alfredo Andreetta</t>
  </si>
  <si>
    <t>PAIS</t>
  </si>
  <si>
    <t>USUARIOOAA</t>
  </si>
  <si>
    <t>FECHA</t>
  </si>
  <si>
    <t>TIPO PROCESO</t>
  </si>
  <si>
    <t>CUIT</t>
  </si>
  <si>
    <t>Clave Unica de Identificacion Tributaria</t>
  </si>
  <si>
    <t>Masiva</t>
  </si>
  <si>
    <t>Alta</t>
  </si>
  <si>
    <t>NIT</t>
  </si>
  <si>
    <t>Número de Identificación Tributaria</t>
  </si>
  <si>
    <t>Bolivia</t>
  </si>
  <si>
    <t>CPF</t>
  </si>
  <si>
    <t>Cadastro de Persona Física</t>
  </si>
  <si>
    <t>CNPJ</t>
  </si>
  <si>
    <t>Cadastro de Persona Jurídica</t>
  </si>
  <si>
    <t>NAS</t>
  </si>
  <si>
    <t>numéro d'assurance social</t>
  </si>
  <si>
    <t>SIN</t>
  </si>
  <si>
    <t>Social Insurance Number</t>
  </si>
  <si>
    <t>RUT</t>
  </si>
  <si>
    <t>Rol Único Tributario</t>
  </si>
  <si>
    <t>NITE</t>
  </si>
  <si>
    <t>Número de Identificación Tributaria Especial</t>
  </si>
  <si>
    <t>Costa Rica</t>
  </si>
  <si>
    <t>NUC</t>
  </si>
  <si>
    <t>Rol Único de Contribuyentes</t>
  </si>
  <si>
    <t>Ecuador</t>
  </si>
  <si>
    <t>El Salvador</t>
  </si>
  <si>
    <t>NIF</t>
  </si>
  <si>
    <t>Número de Identificación Fiscal</t>
  </si>
  <si>
    <t>España</t>
  </si>
  <si>
    <t>SSN</t>
  </si>
  <si>
    <t>Social Security Number</t>
  </si>
  <si>
    <t>Estados Unidos</t>
  </si>
  <si>
    <t>TIN</t>
  </si>
  <si>
    <t>Número de Identificación del Contribuyente</t>
  </si>
  <si>
    <t>Estados Unidos1</t>
  </si>
  <si>
    <t>NF</t>
  </si>
  <si>
    <t>Numero Fiscal</t>
  </si>
  <si>
    <t>Francia</t>
  </si>
  <si>
    <t>UTR</t>
  </si>
  <si>
    <t>Unique Taxpater Reference</t>
  </si>
  <si>
    <t>Gran Bretaña</t>
  </si>
  <si>
    <t>Guatemala</t>
  </si>
  <si>
    <t>RTN</t>
  </si>
  <si>
    <t>Registro Tributario Nacional</t>
  </si>
  <si>
    <t>Honduras</t>
  </si>
  <si>
    <t>PARTITA</t>
  </si>
  <si>
    <t>Partita</t>
  </si>
  <si>
    <t>TRN</t>
  </si>
  <si>
    <t>Taxpayer Registration Number</t>
  </si>
  <si>
    <t>Jamaica</t>
  </si>
  <si>
    <t>RFC</t>
  </si>
  <si>
    <t>Registro Federal de Contribuyentes</t>
  </si>
  <si>
    <t>Mexico</t>
  </si>
  <si>
    <t>Registro Único de Contribuyentes</t>
  </si>
  <si>
    <t>Nicaragua</t>
  </si>
  <si>
    <t>Panama</t>
  </si>
  <si>
    <t>Peru</t>
  </si>
  <si>
    <t>RNC</t>
  </si>
  <si>
    <t>Registro Nacional de Contribuyente</t>
  </si>
  <si>
    <t>República Dominicana</t>
  </si>
  <si>
    <t>Registro Único Tributario</t>
  </si>
  <si>
    <t>Uruguay</t>
  </si>
  <si>
    <t>RIF</t>
  </si>
  <si>
    <t>Registro Único de Información Fiscal</t>
  </si>
  <si>
    <t>Venezuela</t>
  </si>
  <si>
    <t>IDTipoSociedad</t>
  </si>
  <si>
    <t>TIPO</t>
  </si>
  <si>
    <t>TPS 1</t>
  </si>
  <si>
    <t xml:space="preserve">Sociedades irregulares </t>
  </si>
  <si>
    <t>masiva</t>
  </si>
  <si>
    <t>TPS 2</t>
  </si>
  <si>
    <t>Sociedades de Hecho</t>
  </si>
  <si>
    <t>TPS 3</t>
  </si>
  <si>
    <t>Sociedades Colectivas</t>
  </si>
  <si>
    <t>TPS 4</t>
  </si>
  <si>
    <t>Sociedad en Comandita Simple</t>
  </si>
  <si>
    <t>TPS 5</t>
  </si>
  <si>
    <t>Sociedades de Capital e Industria</t>
  </si>
  <si>
    <t>TPS 6</t>
  </si>
  <si>
    <t>Sociedad de Responsabilidad Limitada</t>
  </si>
  <si>
    <t>TPS 7</t>
  </si>
  <si>
    <t>Sociedad Anónima</t>
  </si>
  <si>
    <t>TPS 8</t>
  </si>
  <si>
    <t>Sociedad Anónima Simplificada</t>
  </si>
  <si>
    <t>TPS 9</t>
  </si>
  <si>
    <t>Soc. Anónima con part. estatal mayoritaria</t>
  </si>
  <si>
    <t>TPS 10</t>
  </si>
  <si>
    <t>Sociedad en comandita por acciones</t>
  </si>
  <si>
    <t>TPS 11</t>
  </si>
  <si>
    <t>Sociedad de Economía Mixta</t>
  </si>
  <si>
    <t>TPS 12</t>
  </si>
  <si>
    <t>Sociedades de Garantía Recíproca</t>
  </si>
  <si>
    <t>TPS 13</t>
  </si>
  <si>
    <t>Asociación Civil</t>
  </si>
  <si>
    <t>TPS 14</t>
  </si>
  <si>
    <t>Fundación</t>
  </si>
  <si>
    <t>TPS 15</t>
  </si>
  <si>
    <t>Organismo Público Nacional</t>
  </si>
  <si>
    <t>TPS 16</t>
  </si>
  <si>
    <t>Organismo Público Provincial</t>
  </si>
  <si>
    <t>TPS 17</t>
  </si>
  <si>
    <t>Organismo Público Municipal</t>
  </si>
  <si>
    <t>TPS 18</t>
  </si>
  <si>
    <t>Instituto de capacitación/Universidades/facultades</t>
  </si>
  <si>
    <t>TPS 19</t>
  </si>
  <si>
    <t>Cámaras</t>
  </si>
  <si>
    <t>TPS 20</t>
  </si>
  <si>
    <t>Entidad de Evaluación de la conformidad</t>
  </si>
  <si>
    <t>TPS 21</t>
  </si>
  <si>
    <t>Cooperativa</t>
  </si>
  <si>
    <t>TPS 22</t>
  </si>
  <si>
    <t>Mutual</t>
  </si>
  <si>
    <t>TPS 23</t>
  </si>
  <si>
    <t>Consorcio de propiedad horizontal</t>
  </si>
  <si>
    <t>TPS 24</t>
  </si>
  <si>
    <t>Simple Asociacion</t>
  </si>
  <si>
    <t>TPS 25</t>
  </si>
  <si>
    <t>Iglesias, Confesiones, Comunidades o Entidades Religiosas</t>
  </si>
  <si>
    <t>TPS 26</t>
  </si>
  <si>
    <t xml:space="preserve">Unipersonal </t>
  </si>
  <si>
    <t>TPS 27</t>
  </si>
  <si>
    <t>Otro</t>
  </si>
  <si>
    <t>IDCodIVA</t>
  </si>
  <si>
    <t>Responsable</t>
  </si>
  <si>
    <t>IVA Responsable Inscripto</t>
  </si>
  <si>
    <t>IVA Responsable no Inscripto</t>
  </si>
  <si>
    <t>IVA no Responsable</t>
  </si>
  <si>
    <t>IVA Sujeto Exento</t>
  </si>
  <si>
    <t>Consumidor Final</t>
  </si>
  <si>
    <t>Responsable Monotributo</t>
  </si>
  <si>
    <t>Sujeto no Categorizado</t>
  </si>
  <si>
    <t>Proveedor del Exterior</t>
  </si>
  <si>
    <t>Cliente del Exterior</t>
  </si>
  <si>
    <t>IVA Liberado – Ley Nº 19.640</t>
  </si>
  <si>
    <t>IVA Responsable Inscripto – Agente de Percepción</t>
  </si>
  <si>
    <t>Pequeño Contribuyente Eventual</t>
  </si>
  <si>
    <t>Monotributista Social</t>
  </si>
  <si>
    <t>Pequeño Contribuyente Eventual Social</t>
  </si>
  <si>
    <t>Estado</t>
  </si>
  <si>
    <t>Sigla</t>
  </si>
  <si>
    <t>Concepto</t>
  </si>
  <si>
    <t>Pedido del cliente</t>
  </si>
  <si>
    <t>LE</t>
  </si>
  <si>
    <t>Analisis funcional</t>
  </si>
  <si>
    <t>LC</t>
  </si>
  <si>
    <t>Baja</t>
  </si>
  <si>
    <t>Inicio Analisis funcional</t>
  </si>
  <si>
    <t>LM</t>
  </si>
  <si>
    <t>Modificacion</t>
  </si>
  <si>
    <t>Terminar Analisis funcional</t>
  </si>
  <si>
    <t>OCSGC</t>
  </si>
  <si>
    <t>Analisis funcional terminado</t>
  </si>
  <si>
    <t>OCSGA</t>
  </si>
  <si>
    <t>Analisis tecnico</t>
  </si>
  <si>
    <t>OCP</t>
  </si>
  <si>
    <t>Inicio Analisis tecnico</t>
  </si>
  <si>
    <t>OCH</t>
  </si>
  <si>
    <t>Terminar Analisis tecnico</t>
  </si>
  <si>
    <t>OCSGIA</t>
  </si>
  <si>
    <t>Analisis tecnico terminado</t>
  </si>
  <si>
    <t>OCSHACCP</t>
  </si>
  <si>
    <t>Desarrollo</t>
  </si>
  <si>
    <t>OCSGFS</t>
  </si>
  <si>
    <t>QA o testing</t>
  </si>
  <si>
    <t>OCSGSST</t>
  </si>
  <si>
    <t>Subir a produccion</t>
  </si>
  <si>
    <t>OCSGE</t>
  </si>
  <si>
    <t>Productiva</t>
  </si>
  <si>
    <t>OCGI</t>
  </si>
  <si>
    <t>OCSGCDM</t>
  </si>
  <si>
    <t>OCSAQMS</t>
  </si>
  <si>
    <t>OCSGAS</t>
  </si>
  <si>
    <t>OI</t>
  </si>
  <si>
    <t>PEA</t>
  </si>
  <si>
    <t>PMR</t>
  </si>
  <si>
    <t>OVV</t>
  </si>
  <si>
    <t>BPL</t>
  </si>
  <si>
    <t>ESTADO_ENTIDAD_ESQUEMA</t>
  </si>
  <si>
    <t>ESPERA DOCUMENTACION</t>
  </si>
  <si>
    <t>IDEsquema</t>
  </si>
  <si>
    <t>EsqDetalle</t>
  </si>
  <si>
    <t>IDSubEsq</t>
  </si>
  <si>
    <t>SubEsqDetalle</t>
  </si>
  <si>
    <t>IDTipo</t>
  </si>
  <si>
    <t>Tipo Detalle</t>
  </si>
  <si>
    <t>IDAlcance</t>
  </si>
  <si>
    <t>Alcance</t>
  </si>
  <si>
    <t>ID NUMERICO</t>
  </si>
  <si>
    <t>Esquema</t>
  </si>
  <si>
    <t>Laboratorios</t>
  </si>
  <si>
    <t>Laboratorios de Ensayo</t>
  </si>
  <si>
    <t>Laboratorios de Calibración</t>
  </si>
  <si>
    <t>Laboratorios Clínicos</t>
  </si>
  <si>
    <t>Organismos de Certificacion</t>
  </si>
  <si>
    <t>de Sistemas de Gestión de Calidad</t>
  </si>
  <si>
    <t>de Sistemas de Gestión Ambiental</t>
  </si>
  <si>
    <t>de Productos</t>
  </si>
  <si>
    <t>de Personas</t>
  </si>
  <si>
    <t>de Sistemas de Gestión Inocuidad Alimentaria</t>
  </si>
  <si>
    <t>de Análisis de Peligro y Puntos Críticos de Control</t>
  </si>
  <si>
    <t>de Sistemas de Gestión Forestal Sostenible</t>
  </si>
  <si>
    <t>de Sistemas de Gestión de la Seguridad y Salud en el Trabajo</t>
  </si>
  <si>
    <t>de Sistemas de Gestión de la Energía</t>
  </si>
  <si>
    <t>de Sistemas de Gestión de la Información</t>
  </si>
  <si>
    <t>de Sistemas de Gestión de Calidad de Dispositivos Médicos</t>
  </si>
  <si>
    <t>de Sistemas de Gestión de la Calidad de la Aviación del Espacio y la Defensa</t>
  </si>
  <si>
    <t>de Sistemas de Gestión Antisoborno</t>
  </si>
  <si>
    <t>Organismos de Inspección</t>
  </si>
  <si>
    <t>Proveedores de Ensayo de Aptitud</t>
  </si>
  <si>
    <t>Proveedores de Materiales de Referencia</t>
  </si>
  <si>
    <t>Organismo de Validación y Verificación</t>
  </si>
  <si>
    <t>BPL DA</t>
  </si>
  <si>
    <t>Agroquimicos (Pesticidas, Biocidas)</t>
  </si>
  <si>
    <t>1 - Ensayos fisicoquimicos; 2 - Estudios de toxicidad; 3 - Estudios de mutagenicidad; 4- Estudio Ecotoxicológicos sobre organismos acuáticos o terrestres; 5 - Estudios acerca del comportamiento en el agua, suelo y aire; bioacumulacion; 6 - Estudios de residuos; 7 - Estudios de efectos sobre los mesocosmos y ecosistemas naturales; 8 - Ensayos de quimica clinica y quimica analitica; 9 - Otros estudios</t>
  </si>
  <si>
    <t>Quimicos Industriales</t>
  </si>
  <si>
    <t>BPL FA</t>
  </si>
  <si>
    <t>Organismos Geneticamente Modificados</t>
  </si>
  <si>
    <t>Productos Farmaceuticos</t>
  </si>
  <si>
    <t>Dispositivos médicos</t>
  </si>
  <si>
    <t>Productos médicos veterinarios</t>
  </si>
  <si>
    <t>Cosméticos</t>
  </si>
  <si>
    <t>Aditivos alimentarios.</t>
  </si>
  <si>
    <t>ID PAIS</t>
  </si>
  <si>
    <t>Capital</t>
  </si>
  <si>
    <t>Continente</t>
  </si>
  <si>
    <t>Afganistán</t>
  </si>
  <si>
    <t>Kabul</t>
  </si>
  <si>
    <t>Asia</t>
  </si>
  <si>
    <t>Albania</t>
  </si>
  <si>
    <t>Tirana</t>
  </si>
  <si>
    <t>Europa</t>
  </si>
  <si>
    <t>Alemania</t>
  </si>
  <si>
    <t>Berlín</t>
  </si>
  <si>
    <t>Andorra</t>
  </si>
  <si>
    <t>Andorra la Vieja</t>
  </si>
  <si>
    <t>Angola</t>
  </si>
  <si>
    <t>Luanda</t>
  </si>
  <si>
    <t>África</t>
  </si>
  <si>
    <t>Antigua y Barbuda</t>
  </si>
  <si>
    <t>Saint John</t>
  </si>
  <si>
    <t>América</t>
  </si>
  <si>
    <t>Arabia Saudita</t>
  </si>
  <si>
    <t>Riad</t>
  </si>
  <si>
    <t>Argelia</t>
  </si>
  <si>
    <t>Argel</t>
  </si>
  <si>
    <t>Armenia</t>
  </si>
  <si>
    <t>Ereván</t>
  </si>
  <si>
    <t>Australia</t>
  </si>
  <si>
    <t>Canberra</t>
  </si>
  <si>
    <t>Oceanía</t>
  </si>
  <si>
    <t>Austria</t>
  </si>
  <si>
    <t>Viena</t>
  </si>
  <si>
    <t>Azerbaiyán</t>
  </si>
  <si>
    <t>Bakú</t>
  </si>
  <si>
    <t>Bahamas</t>
  </si>
  <si>
    <t>Nasáu</t>
  </si>
  <si>
    <t>Bangladés</t>
  </si>
  <si>
    <t>Daca</t>
  </si>
  <si>
    <t>Barbados</t>
  </si>
  <si>
    <t>Bridgetown</t>
  </si>
  <si>
    <t>Baréin</t>
  </si>
  <si>
    <t>Manama</t>
  </si>
  <si>
    <t>Bélgica</t>
  </si>
  <si>
    <t>Bruselas</t>
  </si>
  <si>
    <t>Belice</t>
  </si>
  <si>
    <t>Belmopán</t>
  </si>
  <si>
    <t>Benín</t>
  </si>
  <si>
    <t>Porto-Novo</t>
  </si>
  <si>
    <t>Bielorrusia</t>
  </si>
  <si>
    <t>Minsk</t>
  </si>
  <si>
    <t>Birmania</t>
  </si>
  <si>
    <t>Naipyidó</t>
  </si>
  <si>
    <t>Sucre</t>
  </si>
  <si>
    <t>Bosnia-Herzegovina</t>
  </si>
  <si>
    <t>Sarajevo</t>
  </si>
  <si>
    <t>Botsuana</t>
  </si>
  <si>
    <t>Gaborone</t>
  </si>
  <si>
    <t>Brasilia</t>
  </si>
  <si>
    <t>Brunéi</t>
  </si>
  <si>
    <t>Bandar Seri Begawan</t>
  </si>
  <si>
    <t>Bulgaria</t>
  </si>
  <si>
    <t>Sofía</t>
  </si>
  <si>
    <t>Burkina Faso</t>
  </si>
  <si>
    <t>Uagadugú</t>
  </si>
  <si>
    <t>Burundi</t>
  </si>
  <si>
    <t>Buyumbura</t>
  </si>
  <si>
    <t>Bután</t>
  </si>
  <si>
    <t>Thimphu</t>
  </si>
  <si>
    <t>Cabo Verde</t>
  </si>
  <si>
    <t>Praia</t>
  </si>
  <si>
    <t>Camboya</t>
  </si>
  <si>
    <t>Nom Pen</t>
  </si>
  <si>
    <t>Camerún</t>
  </si>
  <si>
    <t>Yaundé</t>
  </si>
  <si>
    <t>Canadá</t>
  </si>
  <si>
    <t>Ottawa</t>
  </si>
  <si>
    <t>Catar</t>
  </si>
  <si>
    <t>Doha</t>
  </si>
  <si>
    <t>Chad</t>
  </si>
  <si>
    <t>Yamena</t>
  </si>
  <si>
    <t>China</t>
  </si>
  <si>
    <t>Pekín</t>
  </si>
  <si>
    <t>Chipre</t>
  </si>
  <si>
    <t>Nicosia</t>
  </si>
  <si>
    <t>Bogotá</t>
  </si>
  <si>
    <t>Comoras</t>
  </si>
  <si>
    <t>Moroni</t>
  </si>
  <si>
    <t>Congo</t>
  </si>
  <si>
    <t>Brazzaville</t>
  </si>
  <si>
    <t>Corea del Norte</t>
  </si>
  <si>
    <t>Pionyang</t>
  </si>
  <si>
    <t>Corea del Sur</t>
  </si>
  <si>
    <t>Seúl</t>
  </si>
  <si>
    <t>Costa de Marfil</t>
  </si>
  <si>
    <t>Yamusukro</t>
  </si>
  <si>
    <t>San José</t>
  </si>
  <si>
    <t>Croacia</t>
  </si>
  <si>
    <t>Zagreb</t>
  </si>
  <si>
    <t>Cuba</t>
  </si>
  <si>
    <t>La Habana</t>
  </si>
  <si>
    <t>Dinamarca</t>
  </si>
  <si>
    <t>Copenhague</t>
  </si>
  <si>
    <t>Dominica</t>
  </si>
  <si>
    <t>Roseau</t>
  </si>
  <si>
    <t>Quito</t>
  </si>
  <si>
    <t>Egipto</t>
  </si>
  <si>
    <t>El Cairo</t>
  </si>
  <si>
    <t>San Salvador</t>
  </si>
  <si>
    <t>Emiratos Árabes Unidos</t>
  </si>
  <si>
    <t>Abu Dabi</t>
  </si>
  <si>
    <t>Eritrea</t>
  </si>
  <si>
    <t>Asmara</t>
  </si>
  <si>
    <t>Eslovaquia</t>
  </si>
  <si>
    <t>Eslovenia</t>
  </si>
  <si>
    <t>Liubliana</t>
  </si>
  <si>
    <t>Madrid</t>
  </si>
  <si>
    <t>Washington D. C.</t>
  </si>
  <si>
    <t>Estonia</t>
  </si>
  <si>
    <t>Tallin</t>
  </si>
  <si>
    <t>Esuatini</t>
  </si>
  <si>
    <t>Mbabane</t>
  </si>
  <si>
    <t>Etiopía</t>
  </si>
  <si>
    <t>Adís Abeba</t>
  </si>
  <si>
    <t>Filipinas</t>
  </si>
  <si>
    <t>Manila</t>
  </si>
  <si>
    <t>Finlandia</t>
  </si>
  <si>
    <t>Helsinki</t>
  </si>
  <si>
    <t>Fiyi</t>
  </si>
  <si>
    <t>Suva</t>
  </si>
  <si>
    <t>París</t>
  </si>
  <si>
    <t>Gabón</t>
  </si>
  <si>
    <t>Libreville</t>
  </si>
  <si>
    <t>Gambia</t>
  </si>
  <si>
    <t>Banjul</t>
  </si>
  <si>
    <t>Georgia</t>
  </si>
  <si>
    <t>Tiflis</t>
  </si>
  <si>
    <t>Ghana</t>
  </si>
  <si>
    <t>Accra</t>
  </si>
  <si>
    <t>Granada</t>
  </si>
  <si>
    <t>Saint George</t>
  </si>
  <si>
    <t>Grecia</t>
  </si>
  <si>
    <t>Atenas</t>
  </si>
  <si>
    <t>Guinea</t>
  </si>
  <si>
    <t>Conakri</t>
  </si>
  <si>
    <t>Guinea Ecuatorial</t>
  </si>
  <si>
    <t>Malabo</t>
  </si>
  <si>
    <t>Guinea-Bisáu</t>
  </si>
  <si>
    <t>Bisáu</t>
  </si>
  <si>
    <t>Guyana</t>
  </si>
  <si>
    <t>Georgetown</t>
  </si>
  <si>
    <t>Haití</t>
  </si>
  <si>
    <t>Puerto Príncipe</t>
  </si>
  <si>
    <t>Tegucigalpa</t>
  </si>
  <si>
    <t>Hungría</t>
  </si>
  <si>
    <t>Budapest</t>
  </si>
  <si>
    <t>India</t>
  </si>
  <si>
    <t>Nueva Delhi</t>
  </si>
  <si>
    <t>Indonesia</t>
  </si>
  <si>
    <t>Yakarta</t>
  </si>
  <si>
    <t>Irak</t>
  </si>
  <si>
    <t>Bagdad</t>
  </si>
  <si>
    <t>Irán</t>
  </si>
  <si>
    <t>Teherán</t>
  </si>
  <si>
    <t>Irlanda</t>
  </si>
  <si>
    <t>Dublín</t>
  </si>
  <si>
    <t>Islandia</t>
  </si>
  <si>
    <t>Reikiavik</t>
  </si>
  <si>
    <t>Islas Marshall</t>
  </si>
  <si>
    <t>Majuro</t>
  </si>
  <si>
    <t>Islas Salomón</t>
  </si>
  <si>
    <t>Honiara</t>
  </si>
  <si>
    <t>Israel</t>
  </si>
  <si>
    <t>Jerusalén</t>
  </si>
  <si>
    <t>Roma</t>
  </si>
  <si>
    <t>Kingston</t>
  </si>
  <si>
    <t>Japón</t>
  </si>
  <si>
    <t>Tokio</t>
  </si>
  <si>
    <t>Jordania</t>
  </si>
  <si>
    <t>Amán</t>
  </si>
  <si>
    <t>Kazajistán</t>
  </si>
  <si>
    <t>Astaná</t>
  </si>
  <si>
    <t>Kenia</t>
  </si>
  <si>
    <t>Nairobi</t>
  </si>
  <si>
    <t>Kirguistán</t>
  </si>
  <si>
    <t>Biskek</t>
  </si>
  <si>
    <t>Kiribati</t>
  </si>
  <si>
    <t>Tarawa</t>
  </si>
  <si>
    <t>Kosovo</t>
  </si>
  <si>
    <t>Pristina</t>
  </si>
  <si>
    <t>Kuwait</t>
  </si>
  <si>
    <t>Kuwait City</t>
  </si>
  <si>
    <t>Laos</t>
  </si>
  <si>
    <t>Vientián</t>
  </si>
  <si>
    <t>Lesoto</t>
  </si>
  <si>
    <t>Maseru</t>
  </si>
  <si>
    <t>Letonia</t>
  </si>
  <si>
    <t>Riga</t>
  </si>
  <si>
    <t>Líbano</t>
  </si>
  <si>
    <t>Beirut</t>
  </si>
  <si>
    <t>Liberia</t>
  </si>
  <si>
    <t>Monrovia</t>
  </si>
  <si>
    <t>Libia</t>
  </si>
  <si>
    <t>Trípoli</t>
  </si>
  <si>
    <t>Liechtenstein</t>
  </si>
  <si>
    <t>Vaduz</t>
  </si>
  <si>
    <t>Lituania</t>
  </si>
  <si>
    <t>Vilna</t>
  </si>
  <si>
    <t>Luxemburgo</t>
  </si>
  <si>
    <t>Macedonia del Norte</t>
  </si>
  <si>
    <t>Skopie</t>
  </si>
  <si>
    <t>Madagascar</t>
  </si>
  <si>
    <t>Antananarivo</t>
  </si>
  <si>
    <t>Malasia</t>
  </si>
  <si>
    <t>Kuala Lumpur</t>
  </si>
  <si>
    <t>Malaui</t>
  </si>
  <si>
    <t>Lilongüe</t>
  </si>
  <si>
    <t>Maldivas</t>
  </si>
  <si>
    <t>Malé</t>
  </si>
  <si>
    <t>Malí</t>
  </si>
  <si>
    <t>Bamako</t>
  </si>
  <si>
    <t>Malta</t>
  </si>
  <si>
    <t>La Valeta</t>
  </si>
  <si>
    <t>Marruecos</t>
  </si>
  <si>
    <t>Rabat</t>
  </si>
  <si>
    <t>Mauricio</t>
  </si>
  <si>
    <t>Port Louis</t>
  </si>
  <si>
    <t>Mauritania</t>
  </si>
  <si>
    <t>Nuakchot</t>
  </si>
  <si>
    <t>México</t>
  </si>
  <si>
    <t>Micronesia</t>
  </si>
  <si>
    <t>Palikir</t>
  </si>
  <si>
    <t>Moldavia</t>
  </si>
  <si>
    <t>Chisináu</t>
  </si>
  <si>
    <t>Mónaco</t>
  </si>
  <si>
    <t>Mongolia</t>
  </si>
  <si>
    <t>Ulán Bator</t>
  </si>
  <si>
    <t>Montenegro</t>
  </si>
  <si>
    <t>Podgorica</t>
  </si>
  <si>
    <t>Mozambique</t>
  </si>
  <si>
    <t>Maputo</t>
  </si>
  <si>
    <t>Namibia</t>
  </si>
  <si>
    <t>Windhoek</t>
  </si>
  <si>
    <t>Nauru</t>
  </si>
  <si>
    <t>Yaren</t>
  </si>
  <si>
    <t>Nepal</t>
  </si>
  <si>
    <t>Katmandú</t>
  </si>
  <si>
    <t>Managua</t>
  </si>
  <si>
    <t>Níger</t>
  </si>
  <si>
    <t>Niamey</t>
  </si>
  <si>
    <t>Nigeria</t>
  </si>
  <si>
    <t>Abuya</t>
  </si>
  <si>
    <t>Noruega</t>
  </si>
  <si>
    <t>Oslo</t>
  </si>
  <si>
    <t>Nueva Zelanda</t>
  </si>
  <si>
    <t>Wellington</t>
  </si>
  <si>
    <t>Omán</t>
  </si>
  <si>
    <t>Mascate</t>
  </si>
  <si>
    <t>Países Bajos</t>
  </si>
  <si>
    <t>Ámsterdam</t>
  </si>
  <si>
    <t>Pakistán</t>
  </si>
  <si>
    <t>Islamabad</t>
  </si>
  <si>
    <t>Palaos</t>
  </si>
  <si>
    <t>Melekeok</t>
  </si>
  <si>
    <t>Palestina</t>
  </si>
  <si>
    <t>Jerusalén Este</t>
  </si>
  <si>
    <t>Panamá</t>
  </si>
  <si>
    <t>Papúa Nueva Guinea</t>
  </si>
  <si>
    <t>Puerto Moresby</t>
  </si>
  <si>
    <t>Asunción</t>
  </si>
  <si>
    <t>Perú</t>
  </si>
  <si>
    <t>Lima</t>
  </si>
  <si>
    <t>Polonia</t>
  </si>
  <si>
    <t>Varsovia</t>
  </si>
  <si>
    <t>Portugal</t>
  </si>
  <si>
    <t>Lisboa</t>
  </si>
  <si>
    <t>Reino Unido</t>
  </si>
  <si>
    <t>Londres</t>
  </si>
  <si>
    <t>República Centroafricana</t>
  </si>
  <si>
    <t>Bangui</t>
  </si>
  <si>
    <t>República Checa</t>
  </si>
  <si>
    <t>Praga</t>
  </si>
  <si>
    <t>República Democrática del Congo</t>
  </si>
  <si>
    <t>Kinsasa</t>
  </si>
  <si>
    <t>Santo Domingo</t>
  </si>
  <si>
    <t>Ruanda</t>
  </si>
  <si>
    <t>Kigali</t>
  </si>
  <si>
    <t>Rumania</t>
  </si>
  <si>
    <t>Bucarest</t>
  </si>
  <si>
    <t>Rusia</t>
  </si>
  <si>
    <t>Moscú</t>
  </si>
  <si>
    <t>Samoa</t>
  </si>
  <si>
    <t>Apia</t>
  </si>
  <si>
    <t>San Cristóbal y Nieves</t>
  </si>
  <si>
    <t>Basseterre</t>
  </si>
  <si>
    <t>San Marino</t>
  </si>
  <si>
    <t>San Vicente y las Granadinas</t>
  </si>
  <si>
    <t>Kingstown</t>
  </si>
  <si>
    <t>Santa Lucía</t>
  </si>
  <si>
    <t>Castries</t>
  </si>
  <si>
    <t>Santo Tomé y Príncipe</t>
  </si>
  <si>
    <t>Santo Tomé</t>
  </si>
  <si>
    <t>Senegal</t>
  </si>
  <si>
    <t>Dakar</t>
  </si>
  <si>
    <t>Serbia</t>
  </si>
  <si>
    <t>Belgrado</t>
  </si>
  <si>
    <t>Seychelles</t>
  </si>
  <si>
    <t>Sierra Leona</t>
  </si>
  <si>
    <t>Freetown</t>
  </si>
  <si>
    <t>Singapur</t>
  </si>
  <si>
    <t>Siria</t>
  </si>
  <si>
    <t>Damasco</t>
  </si>
  <si>
    <t>Somalia</t>
  </si>
  <si>
    <t>Mogadiscio</t>
  </si>
  <si>
    <t>Sri Lanka</t>
  </si>
  <si>
    <t>Sri Jayawardenapura Kotte</t>
  </si>
  <si>
    <t>Sudáfrica</t>
  </si>
  <si>
    <t>Pretoria</t>
  </si>
  <si>
    <t>Sudán</t>
  </si>
  <si>
    <t>Jartum</t>
  </si>
  <si>
    <t>Sudán del Sur</t>
  </si>
  <si>
    <t>Yuba</t>
  </si>
  <si>
    <t>Suecia</t>
  </si>
  <si>
    <t>Estocolmo</t>
  </si>
  <si>
    <t>Suiza</t>
  </si>
  <si>
    <t>Berna</t>
  </si>
  <si>
    <t>Surinam</t>
  </si>
  <si>
    <t>Paramaribo</t>
  </si>
  <si>
    <t>Tailandia</t>
  </si>
  <si>
    <t>Bangkok</t>
  </si>
  <si>
    <t>Taiwán</t>
  </si>
  <si>
    <t>Taipéi</t>
  </si>
  <si>
    <t>Tanzania</t>
  </si>
  <si>
    <t>Dodoma</t>
  </si>
  <si>
    <t>Tayikistán</t>
  </si>
  <si>
    <t>Dusambé</t>
  </si>
  <si>
    <t>Timor Oriental</t>
  </si>
  <si>
    <t>Dili</t>
  </si>
  <si>
    <t>Togo</t>
  </si>
  <si>
    <t>Lomé</t>
  </si>
  <si>
    <t>Tonga</t>
  </si>
  <si>
    <t>Nukualofa</t>
  </si>
  <si>
    <t>Trinidad y Tobago</t>
  </si>
  <si>
    <t>Puerto España</t>
  </si>
  <si>
    <t>Túnez</t>
  </si>
  <si>
    <t>Turkmenistán</t>
  </si>
  <si>
    <t>Asjabad</t>
  </si>
  <si>
    <t>Turquía</t>
  </si>
  <si>
    <t>Ankara</t>
  </si>
  <si>
    <t>Tuvalu</t>
  </si>
  <si>
    <t>Funafuti</t>
  </si>
  <si>
    <t>Ucrania</t>
  </si>
  <si>
    <t>Kiev</t>
  </si>
  <si>
    <t>Uganda</t>
  </si>
  <si>
    <t>Kampala</t>
  </si>
  <si>
    <t>Montevideo</t>
  </si>
  <si>
    <t>Uzbekistán</t>
  </si>
  <si>
    <t>Taskent</t>
  </si>
  <si>
    <t>Vanuatu</t>
  </si>
  <si>
    <t>Port Vila</t>
  </si>
  <si>
    <t>Vaticano</t>
  </si>
  <si>
    <t>Caracas</t>
  </si>
  <si>
    <t>Vietnam</t>
  </si>
  <si>
    <t>Hanói</t>
  </si>
  <si>
    <t>Yemen</t>
  </si>
  <si>
    <t>Saná</t>
  </si>
  <si>
    <t>Yibuti</t>
  </si>
  <si>
    <t>Zambia</t>
  </si>
  <si>
    <t>Lusaka</t>
  </si>
  <si>
    <t>Zimbabue</t>
  </si>
  <si>
    <t>Harare</t>
  </si>
  <si>
    <t>IDPROVINCIA</t>
  </si>
  <si>
    <t>Provincia</t>
  </si>
  <si>
    <t>CONCEPTO</t>
  </si>
  <si>
    <t>Chaco</t>
  </si>
  <si>
    <t>Formosa</t>
  </si>
  <si>
    <t>La Rioja</t>
  </si>
  <si>
    <t>Neuquen</t>
  </si>
  <si>
    <t>San Luis</t>
  </si>
  <si>
    <t>Santiago del Estero</t>
  </si>
  <si>
    <t>IDMUNICIP</t>
  </si>
  <si>
    <t>Municipio / Departamento/Comuna</t>
  </si>
  <si>
    <t xml:space="preserve">Tipo </t>
  </si>
  <si>
    <t>Adolfo Alsina</t>
  </si>
  <si>
    <t>Municipio</t>
  </si>
  <si>
    <t>Adolfo Gonzales Chaves</t>
  </si>
  <si>
    <t>Alberti</t>
  </si>
  <si>
    <t>Almirante Brown</t>
  </si>
  <si>
    <t>Arrecifes</t>
  </si>
  <si>
    <t>Ayacucho</t>
  </si>
  <si>
    <t>Azul</t>
  </si>
  <si>
    <t>Bahía Blanca</t>
  </si>
  <si>
    <t>Balcarce</t>
  </si>
  <si>
    <t>Baradero</t>
  </si>
  <si>
    <t>Benito Juárez</t>
  </si>
  <si>
    <t>Bolívar</t>
  </si>
  <si>
    <t>Bragado</t>
  </si>
  <si>
    <t>Brandsen</t>
  </si>
  <si>
    <t>Cañuelas</t>
  </si>
  <si>
    <t>Capitán Sarmiento</t>
  </si>
  <si>
    <t>Carlos Casares</t>
  </si>
  <si>
    <t>Carlos Tejedor</t>
  </si>
  <si>
    <t>Carmen de Areco</t>
  </si>
  <si>
    <t>Castelli</t>
  </si>
  <si>
    <t>Chacabuco</t>
  </si>
  <si>
    <t>Chascomús</t>
  </si>
  <si>
    <t>Chivilcoy</t>
  </si>
  <si>
    <t>Colón</t>
  </si>
  <si>
    <t>Coronel de Marina Leonardo Rosales</t>
  </si>
  <si>
    <t>Coronel Dorrego</t>
  </si>
  <si>
    <t>Coronel Pringles</t>
  </si>
  <si>
    <t>Coronel Suárez</t>
  </si>
  <si>
    <t>Daireaux</t>
  </si>
  <si>
    <t>Dolores</t>
  </si>
  <si>
    <t>Esteban Echeverría</t>
  </si>
  <si>
    <t>Exaltación de la Cruz</t>
  </si>
  <si>
    <t>Florentino Ameghino</t>
  </si>
  <si>
    <t>General Alvarado</t>
  </si>
  <si>
    <t>General Alvear</t>
  </si>
  <si>
    <t>General Arenales</t>
  </si>
  <si>
    <t>General Belgrano</t>
  </si>
  <si>
    <t>General Guido</t>
  </si>
  <si>
    <t>General Juan Madariaga</t>
  </si>
  <si>
    <t>General La Madrid</t>
  </si>
  <si>
    <t>General Las Heras</t>
  </si>
  <si>
    <t>General Lavalle</t>
  </si>
  <si>
    <t>General Paz</t>
  </si>
  <si>
    <t>General Pinto</t>
  </si>
  <si>
    <t>General Pueyrredón</t>
  </si>
  <si>
    <t>General Rodríguez</t>
  </si>
  <si>
    <t>General San Martín</t>
  </si>
  <si>
    <t>General Viamonte</t>
  </si>
  <si>
    <t>General Villegas</t>
  </si>
  <si>
    <t>Guaminí</t>
  </si>
  <si>
    <t>Hipólito Yrigoyen</t>
  </si>
  <si>
    <t>Ituzaingó</t>
  </si>
  <si>
    <t>José C. Paz</t>
  </si>
  <si>
    <t>Junín</t>
  </si>
  <si>
    <t>La Costa</t>
  </si>
  <si>
    <t>La Matanza</t>
  </si>
  <si>
    <t>Lanús</t>
  </si>
  <si>
    <t>Laprida</t>
  </si>
  <si>
    <t>Las Flores</t>
  </si>
  <si>
    <t>Leandro N. Alem</t>
  </si>
  <si>
    <t>Lezama</t>
  </si>
  <si>
    <t>Lincoln</t>
  </si>
  <si>
    <t>Lobería</t>
  </si>
  <si>
    <t>Luján</t>
  </si>
  <si>
    <t>Magdalena</t>
  </si>
  <si>
    <t>Maipú</t>
  </si>
  <si>
    <t>Mar Chiquita</t>
  </si>
  <si>
    <t>Marcos Paz</t>
  </si>
  <si>
    <t>Monte</t>
  </si>
  <si>
    <t>Monte Hermoso</t>
  </si>
  <si>
    <t>Moreno</t>
  </si>
  <si>
    <t>Navarro</t>
  </si>
  <si>
    <t>Necochea</t>
  </si>
  <si>
    <t>Nueve de Julio</t>
  </si>
  <si>
    <t>Olavarría</t>
  </si>
  <si>
    <t>Patagones</t>
  </si>
  <si>
    <t>Pehuajó</t>
  </si>
  <si>
    <t>Pellegrini</t>
  </si>
  <si>
    <t>Pila</t>
  </si>
  <si>
    <t>Pinamar</t>
  </si>
  <si>
    <t>Presidente Perón</t>
  </si>
  <si>
    <t>Puan</t>
  </si>
  <si>
    <t>Punta Indio</t>
  </si>
  <si>
    <t>Rauch</t>
  </si>
  <si>
    <t>Rivadavia</t>
  </si>
  <si>
    <t>Roque Pérez</t>
  </si>
  <si>
    <t>Saavedra</t>
  </si>
  <si>
    <t>Saladillo</t>
  </si>
  <si>
    <t>Salliqueló</t>
  </si>
  <si>
    <t>San Andrés de Giles</t>
  </si>
  <si>
    <t>San Antonio de Areco</t>
  </si>
  <si>
    <t>San Cayetano</t>
  </si>
  <si>
    <t>San Fernando</t>
  </si>
  <si>
    <t>San Nicolás</t>
  </si>
  <si>
    <t>San Vicente</t>
  </si>
  <si>
    <t>Suipacha</t>
  </si>
  <si>
    <t>Tandil</t>
  </si>
  <si>
    <t>Tapalqué</t>
  </si>
  <si>
    <t>Tigre</t>
  </si>
  <si>
    <t>Tordillo</t>
  </si>
  <si>
    <t>Tornquist</t>
  </si>
  <si>
    <t>Trenque Lauquen</t>
  </si>
  <si>
    <t>Tres Arroyos</t>
  </si>
  <si>
    <t>Tres de Febrero</t>
  </si>
  <si>
    <t>Tres Lomas</t>
  </si>
  <si>
    <t>Veinticinco de Mayo</t>
  </si>
  <si>
    <t>Vicente López</t>
  </si>
  <si>
    <t>Villa Gesell</t>
  </si>
  <si>
    <t>Villarino</t>
  </si>
  <si>
    <t>Zárate</t>
  </si>
  <si>
    <t>Comuna 1</t>
  </si>
  <si>
    <t>Comuna</t>
  </si>
  <si>
    <t>Comuna 2</t>
  </si>
  <si>
    <t>Comuna 3</t>
  </si>
  <si>
    <t>Comuna 4</t>
  </si>
  <si>
    <t>Comuna 5</t>
  </si>
  <si>
    <t>Comuna 6</t>
  </si>
  <si>
    <t>Comuna 7</t>
  </si>
  <si>
    <t>Comuna 8</t>
  </si>
  <si>
    <t>Comuna 9</t>
  </si>
  <si>
    <t>Comuna 10</t>
  </si>
  <si>
    <t>Comuna 11</t>
  </si>
  <si>
    <t>Comuna 12</t>
  </si>
  <si>
    <t>Comuna 13</t>
  </si>
  <si>
    <t>Comuna 14</t>
  </si>
  <si>
    <t>Comuna 15</t>
  </si>
  <si>
    <t>Burruyacú</t>
  </si>
  <si>
    <t>Departamento</t>
  </si>
  <si>
    <t>Chicligasta</t>
  </si>
  <si>
    <t>Cruz Alta</t>
  </si>
  <si>
    <t>Famaillá</t>
  </si>
  <si>
    <t>Graneros</t>
  </si>
  <si>
    <t>Juan Bautista Alberdi</t>
  </si>
  <si>
    <t>La Cocha</t>
  </si>
  <si>
    <t>Leales</t>
  </si>
  <si>
    <t>Lules</t>
  </si>
  <si>
    <t>Monteros</t>
  </si>
  <si>
    <t>Río Chico</t>
  </si>
  <si>
    <t>Simoca</t>
  </si>
  <si>
    <t>Tafí del Valle</t>
  </si>
  <si>
    <t>Tafí Viejo</t>
  </si>
  <si>
    <t>Trancas</t>
  </si>
  <si>
    <t>Yerba Buena</t>
  </si>
  <si>
    <t>Bermejo</t>
  </si>
  <si>
    <t>Comandante Fernández</t>
  </si>
  <si>
    <t>Doce de octubre</t>
  </si>
  <si>
    <t>Dos de Abril</t>
  </si>
  <si>
    <t>Fray Justo Santa María de Oro</t>
  </si>
  <si>
    <t>General Donovan</t>
  </si>
  <si>
    <t>General Güemes</t>
  </si>
  <si>
    <t>Independencia</t>
  </si>
  <si>
    <t>Libertad</t>
  </si>
  <si>
    <t>Libertador General San Martín</t>
  </si>
  <si>
    <t>Mayor Luis Jorge Fontana</t>
  </si>
  <si>
    <t>O'Higgins</t>
  </si>
  <si>
    <t>Presidencia de la Plaza</t>
  </si>
  <si>
    <t>Primero de Mayo</t>
  </si>
  <si>
    <t>Quitilipi</t>
  </si>
  <si>
    <t>Sargento Cabral</t>
  </si>
  <si>
    <t>Tapenagá</t>
  </si>
  <si>
    <t>Atlántico</t>
  </si>
  <si>
    <t>Biedma</t>
  </si>
  <si>
    <t>Cushamen</t>
  </si>
  <si>
    <t>Escalante</t>
  </si>
  <si>
    <t>Futaleufú</t>
  </si>
  <si>
    <t>Gaiman</t>
  </si>
  <si>
    <t>Gastre</t>
  </si>
  <si>
    <t>Languiñeo</t>
  </si>
  <si>
    <t>Mártires</t>
  </si>
  <si>
    <t>Paso de Indios</t>
  </si>
  <si>
    <t>Río Senguer</t>
  </si>
  <si>
    <t>Sarmiento</t>
  </si>
  <si>
    <t>Tehuelches</t>
  </si>
  <si>
    <t>Telsen</t>
  </si>
  <si>
    <t>Calamuchita</t>
  </si>
  <si>
    <t>Cruz del Eje</t>
  </si>
  <si>
    <t>General Roca</t>
  </si>
  <si>
    <t>Ischilín</t>
  </si>
  <si>
    <t>Juárez Celman</t>
  </si>
  <si>
    <t>Marcos Juárez</t>
  </si>
  <si>
    <t>Minas</t>
  </si>
  <si>
    <t>Pocho</t>
  </si>
  <si>
    <t>Presidente Roque Sáenz Peña</t>
  </si>
  <si>
    <t>Punilla</t>
  </si>
  <si>
    <t>Río Cuarto</t>
  </si>
  <si>
    <t>Río Primero</t>
  </si>
  <si>
    <t>Río Seco</t>
  </si>
  <si>
    <t>Río Segundo</t>
  </si>
  <si>
    <t>San Alberto</t>
  </si>
  <si>
    <t>San Javier</t>
  </si>
  <si>
    <t>Santa María</t>
  </si>
  <si>
    <t>Sobremonte</t>
  </si>
  <si>
    <t>Tercero Arriba</t>
  </si>
  <si>
    <t>Totoral</t>
  </si>
  <si>
    <t>Tulumba</t>
  </si>
  <si>
    <t>Unión</t>
  </si>
  <si>
    <t>Bella Vista</t>
  </si>
  <si>
    <t>Berón de Astrada</t>
  </si>
  <si>
    <t>Concepción</t>
  </si>
  <si>
    <t>Curuzú Cuatiá</t>
  </si>
  <si>
    <t>Empedrado</t>
  </si>
  <si>
    <t>Esquina</t>
  </si>
  <si>
    <t>General Alvear[Nota 1]​</t>
  </si>
  <si>
    <t>Goya</t>
  </si>
  <si>
    <t>Itatí</t>
  </si>
  <si>
    <t>Lavalle</t>
  </si>
  <si>
    <t>Mburucuyá</t>
  </si>
  <si>
    <t>Mercedes[Nota 2]​</t>
  </si>
  <si>
    <t>Monte Caseros</t>
  </si>
  <si>
    <t>Paso de los Libres[Nota 3]​</t>
  </si>
  <si>
    <t>Saladas</t>
  </si>
  <si>
    <t>San Cosme</t>
  </si>
  <si>
    <t>San Luis del Palmar</t>
  </si>
  <si>
    <t>San Martín[Nota 4]​</t>
  </si>
  <si>
    <t>San Roque</t>
  </si>
  <si>
    <t>Sauce[Nota 5]​</t>
  </si>
  <si>
    <t>Diamante</t>
  </si>
  <si>
    <t>Federación</t>
  </si>
  <si>
    <t>Federal</t>
  </si>
  <si>
    <t>Feliciano (San José de Feliciano)</t>
  </si>
  <si>
    <t>Gualeguay</t>
  </si>
  <si>
    <t>Gualeguaychú</t>
  </si>
  <si>
    <t>Islas del Ibicuy</t>
  </si>
  <si>
    <t>La Paz</t>
  </si>
  <si>
    <t>Nogoyá</t>
  </si>
  <si>
    <t>Paraná</t>
  </si>
  <si>
    <t>Tala</t>
  </si>
  <si>
    <t>Villaguay</t>
  </si>
  <si>
    <t>Laishí</t>
  </si>
  <si>
    <t>Matacos</t>
  </si>
  <si>
    <t>Patiño</t>
  </si>
  <si>
    <t>Pilagás</t>
  </si>
  <si>
    <t>Pilcomayo</t>
  </si>
  <si>
    <t>Pirané</t>
  </si>
  <si>
    <t>Ramón Lista</t>
  </si>
  <si>
    <t>Cochinoca</t>
  </si>
  <si>
    <t>Dr. Manuel Belgrano</t>
  </si>
  <si>
    <t>El Carmen</t>
  </si>
  <si>
    <t>Humahuaca</t>
  </si>
  <si>
    <t>Ledesma</t>
  </si>
  <si>
    <t>Palpalá</t>
  </si>
  <si>
    <t>Rinconada</t>
  </si>
  <si>
    <t>San Antonio</t>
  </si>
  <si>
    <t>Santa Bárbara</t>
  </si>
  <si>
    <t>Santa Catalina</t>
  </si>
  <si>
    <t>Susques</t>
  </si>
  <si>
    <t>Tilcara</t>
  </si>
  <si>
    <t>Tumbaya</t>
  </si>
  <si>
    <t>Valle Grande</t>
  </si>
  <si>
    <t>Yavi</t>
  </si>
  <si>
    <t>Atreucó</t>
  </si>
  <si>
    <t>Caleu Caleu</t>
  </si>
  <si>
    <t>Catriló</t>
  </si>
  <si>
    <t>Chalileo</t>
  </si>
  <si>
    <t>Chapaleufú</t>
  </si>
  <si>
    <t>Chical Co</t>
  </si>
  <si>
    <t>Conhelo</t>
  </si>
  <si>
    <t>Curacó</t>
  </si>
  <si>
    <t>Guatraché</t>
  </si>
  <si>
    <t>Hucal</t>
  </si>
  <si>
    <t>Lihuel Calel</t>
  </si>
  <si>
    <t>Limay Mahuida</t>
  </si>
  <si>
    <t>Loventué</t>
  </si>
  <si>
    <t>Maracó</t>
  </si>
  <si>
    <t>Puelén</t>
  </si>
  <si>
    <t>Quemú Quemú</t>
  </si>
  <si>
    <t>Rancul</t>
  </si>
  <si>
    <t>Realicó</t>
  </si>
  <si>
    <t>Toay</t>
  </si>
  <si>
    <t>Trenel</t>
  </si>
  <si>
    <t>Utracán</t>
  </si>
  <si>
    <t>Arauco</t>
  </si>
  <si>
    <t>Municipio/Departamento</t>
  </si>
  <si>
    <t>Castro Barros</t>
  </si>
  <si>
    <t>Chamical</t>
  </si>
  <si>
    <t>Chilecito</t>
  </si>
  <si>
    <t>Famatina</t>
  </si>
  <si>
    <t>General Ángel Vicente Peñaloza</t>
  </si>
  <si>
    <t>General Felipe Varela</t>
  </si>
  <si>
    <t>General Juan Facundo Quiroga</t>
  </si>
  <si>
    <t>General Lamadrid</t>
  </si>
  <si>
    <t>General Ortiz de Ocampo</t>
  </si>
  <si>
    <t>La Rioja (municipio)/ Capital (departamento)</t>
  </si>
  <si>
    <t>Rosario Vera Peñaloza</t>
  </si>
  <si>
    <t>San Blas de los Sauces</t>
  </si>
  <si>
    <t>Sanagasta</t>
  </si>
  <si>
    <t>Vinchina</t>
  </si>
  <si>
    <t>Godoy Cruz</t>
  </si>
  <si>
    <t>Guaymallén</t>
  </si>
  <si>
    <t>Las Heras</t>
  </si>
  <si>
    <t>Luján de Cuyo</t>
  </si>
  <si>
    <t>Malargüe</t>
  </si>
  <si>
    <t>Mendoza (municipio)/ Capital (departamento)</t>
  </si>
  <si>
    <t>San Carlos</t>
  </si>
  <si>
    <t>Santa Rosa</t>
  </si>
  <si>
    <t>Tunuyán</t>
  </si>
  <si>
    <t>Tupungato</t>
  </si>
  <si>
    <t>Oberá</t>
  </si>
  <si>
    <t>Iguazú</t>
  </si>
  <si>
    <t>Eldorado</t>
  </si>
  <si>
    <t>Guaraní</t>
  </si>
  <si>
    <t>San Ignacio</t>
  </si>
  <si>
    <t>Cainguás</t>
  </si>
  <si>
    <t>Libertador Gral. San Martín</t>
  </si>
  <si>
    <t>Apóstoles</t>
  </si>
  <si>
    <t>General Manuel Belgrano</t>
  </si>
  <si>
    <t>Montecarlo</t>
  </si>
  <si>
    <t>Candelaria</t>
  </si>
  <si>
    <t>25 de Mayo</t>
  </si>
  <si>
    <t>Aluminé</t>
  </si>
  <si>
    <t>Añelo</t>
  </si>
  <si>
    <t>Catán Lil</t>
  </si>
  <si>
    <t>Chos Malal</t>
  </si>
  <si>
    <t>Collón Curá</t>
  </si>
  <si>
    <t>Confluencia</t>
  </si>
  <si>
    <t>Huiliches</t>
  </si>
  <si>
    <t>Lácar</t>
  </si>
  <si>
    <t>Loncopué</t>
  </si>
  <si>
    <t>Los Lagos</t>
  </si>
  <si>
    <t>Ñorquín</t>
  </si>
  <si>
    <t>Pehuenches</t>
  </si>
  <si>
    <t>Picún Leufú</t>
  </si>
  <si>
    <t>Picunches</t>
  </si>
  <si>
    <t>Zapala</t>
  </si>
  <si>
    <t>Bariloche</t>
  </si>
  <si>
    <t>Conesa</t>
  </si>
  <si>
    <t>El Cuy</t>
  </si>
  <si>
    <t>Ñorquincó</t>
  </si>
  <si>
    <t>Pichi Mahuida</t>
  </si>
  <si>
    <t>Pilcaniyeu</t>
  </si>
  <si>
    <t>Valcheta</t>
  </si>
  <si>
    <t>de la Capital</t>
  </si>
  <si>
    <t>de Orán</t>
  </si>
  <si>
    <t>General José de San Martín</t>
  </si>
  <si>
    <t>de Anta</t>
  </si>
  <si>
    <t>de Metán</t>
  </si>
  <si>
    <t>Rosario de Lerma</t>
  </si>
  <si>
    <t>de Cerrillos</t>
  </si>
  <si>
    <t>de Rivadavia</t>
  </si>
  <si>
    <t>de Rosario de la Frontera</t>
  </si>
  <si>
    <t>de Chicoana</t>
  </si>
  <si>
    <t>de Cafayate</t>
  </si>
  <si>
    <t>Santa Victoria</t>
  </si>
  <si>
    <t>de La Caldera</t>
  </si>
  <si>
    <t>La Viña</t>
  </si>
  <si>
    <t>de Cachi</t>
  </si>
  <si>
    <t>de San Carlos</t>
  </si>
  <si>
    <t>de Los Andes</t>
  </si>
  <si>
    <t>de Iruya</t>
  </si>
  <si>
    <t>de La Candelaria</t>
  </si>
  <si>
    <t>de Molinos</t>
  </si>
  <si>
    <t>de Guachipas</t>
  </si>
  <si>
    <t>La Poma</t>
  </si>
  <si>
    <t>Caucete</t>
  </si>
  <si>
    <t>Chimbas</t>
  </si>
  <si>
    <t>San Juan (municipio)/ Capital (departamento)</t>
  </si>
  <si>
    <t>Albardón</t>
  </si>
  <si>
    <t>Jáchal</t>
  </si>
  <si>
    <t>Angaco</t>
  </si>
  <si>
    <t>Calingasta</t>
  </si>
  <si>
    <t>Iglesia</t>
  </si>
  <si>
    <t>Ullum</t>
  </si>
  <si>
    <t>Valle Fértil</t>
  </si>
  <si>
    <t>Zonda</t>
  </si>
  <si>
    <t>Belgrano</t>
  </si>
  <si>
    <t>General Pedernera</t>
  </si>
  <si>
    <t>Gobernador Dupuy</t>
  </si>
  <si>
    <t>Juan Martín de Pueyrredón</t>
  </si>
  <si>
    <t>Corpen Aike</t>
  </si>
  <si>
    <t>Deseado</t>
  </si>
  <si>
    <t>Güer Aike</t>
  </si>
  <si>
    <t>Lago Argentino</t>
  </si>
  <si>
    <t>Lago Buenos Aires</t>
  </si>
  <si>
    <t>Magallanes</t>
  </si>
  <si>
    <t>Caseros</t>
  </si>
  <si>
    <t>Castellanos</t>
  </si>
  <si>
    <t>Constitución</t>
  </si>
  <si>
    <t>Garay</t>
  </si>
  <si>
    <t>General López</t>
  </si>
  <si>
    <t>General Obligado</t>
  </si>
  <si>
    <t>Iriondo</t>
  </si>
  <si>
    <t>La Capital</t>
  </si>
  <si>
    <t>Las Colonias</t>
  </si>
  <si>
    <t>San Cristóbal</t>
  </si>
  <si>
    <t>San Jerónimo</t>
  </si>
  <si>
    <t>Vera</t>
  </si>
  <si>
    <t>Aguirre</t>
  </si>
  <si>
    <t>Alberdi</t>
  </si>
  <si>
    <t>Atamisqui</t>
  </si>
  <si>
    <t>Banda</t>
  </si>
  <si>
    <t>Choya</t>
  </si>
  <si>
    <t>Copo</t>
  </si>
  <si>
    <t>Figueroa</t>
  </si>
  <si>
    <t>General Taboada</t>
  </si>
  <si>
    <t>Guasayán</t>
  </si>
  <si>
    <t>Jiménez</t>
  </si>
  <si>
    <t>Juan Felipe Ibarra</t>
  </si>
  <si>
    <t>Loreto</t>
  </si>
  <si>
    <t>Mitre</t>
  </si>
  <si>
    <t>Ojo de Agua</t>
  </si>
  <si>
    <t>Quebrachos</t>
  </si>
  <si>
    <t>Río Hondo</t>
  </si>
  <si>
    <t>Robles</t>
  </si>
  <si>
    <t>Salavina</t>
  </si>
  <si>
    <t>Silípica</t>
  </si>
  <si>
    <t>Antártida Argentina</t>
  </si>
  <si>
    <t>Islas del Atlántico Sur</t>
  </si>
  <si>
    <t>Tolhuin</t>
  </si>
  <si>
    <t>Columna1</t>
  </si>
  <si>
    <t>IdEntidad</t>
  </si>
  <si>
    <t>IDEntidad</t>
  </si>
  <si>
    <t>IDEsq</t>
  </si>
  <si>
    <t>Otros</t>
  </si>
  <si>
    <t>No Identificado</t>
  </si>
  <si>
    <t>Nombre_Legal</t>
  </si>
  <si>
    <t>País</t>
  </si>
  <si>
    <t>DOCUMENTACION_RECIBIDA</t>
  </si>
  <si>
    <t>USUARIO</t>
  </si>
  <si>
    <t>IDProvincia</t>
  </si>
  <si>
    <t>IDPais</t>
  </si>
  <si>
    <t>NOMBRE DEL CODIGO</t>
  </si>
  <si>
    <t>Brasil1</t>
  </si>
  <si>
    <t>Canadá1</t>
  </si>
  <si>
    <t>IDCodigoCompl</t>
  </si>
  <si>
    <t>Estados</t>
  </si>
  <si>
    <t>Alta Provisoria</t>
  </si>
  <si>
    <t>Recibida</t>
  </si>
  <si>
    <t>En Revisión</t>
  </si>
  <si>
    <t>En Revision con pedido informacion a Entidad</t>
  </si>
  <si>
    <t>Revisada</t>
  </si>
  <si>
    <t>Rechazada</t>
  </si>
  <si>
    <t>Pedido de Documentacion</t>
  </si>
  <si>
    <t>Aceptada</t>
  </si>
  <si>
    <t>Cerrada</t>
  </si>
  <si>
    <t>IDEstadoAprob</t>
  </si>
  <si>
    <t>Ciudad</t>
  </si>
  <si>
    <t>Holding</t>
  </si>
  <si>
    <t>ClaveFiscalDominanteHolding</t>
  </si>
  <si>
    <t>RazonSocialDominante</t>
  </si>
  <si>
    <t>ID_Pais</t>
  </si>
  <si>
    <t>IdEntidad_</t>
  </si>
  <si>
    <t>ORDEN</t>
  </si>
  <si>
    <t>Laboratorio de Dosimetría de Radiaciones Ionizantes - Comisión Nacional de Energía Atómica (CNEA)</t>
  </si>
  <si>
    <t>Laboratorio de Dosimetria Fisica de la Autoridad Regulatoria Nuclear (ARN)</t>
  </si>
  <si>
    <t>DETI - Direccion de Estudios Tecnologicos e Investigaciones. Facultad de Ingenieria - UNCuyo</t>
  </si>
  <si>
    <t>SGS Argentina S.A. - Laboratorios Regionales</t>
  </si>
  <si>
    <t>INTI - Construcciones</t>
  </si>
  <si>
    <t>INTI SUBGERENCIA OPERATIVA DE ALIMENTOS - DIRECCIÓN TÉCNICA DE SERVICIOS ANALÍTICOS</t>
  </si>
  <si>
    <t>Prefectura Naval Argentina</t>
  </si>
  <si>
    <t>LABORATORIO MATCO DE LUJAN S.A.</t>
  </si>
  <si>
    <t>INTA - Laboratorio de Patobiología</t>
  </si>
  <si>
    <t>LINTI</t>
  </si>
  <si>
    <t>LAPRIQ - Laboratorio de Analisis de Productos Regionales de Ingenieria Quimica</t>
  </si>
  <si>
    <t>LEME - Laboratorio de Ensayos y Mediciones Electricas</t>
  </si>
  <si>
    <t>BioGroup - Centro de Investigación Científica y Tecnológica de Fernanda Griselda Juarez</t>
  </si>
  <si>
    <t>ALS ARGENTINA S.A.</t>
  </si>
  <si>
    <t>Laboratorio Central Hospital Garrahan</t>
  </si>
  <si>
    <t>TCIS ARGENTINA S.R.L.</t>
  </si>
  <si>
    <t>AMSPEC ARGENTINA S.A.</t>
  </si>
  <si>
    <t>CIQA - UNIVERSIDAD TECNOLOGICA NACIONAL - FACULTAD REGIONAL</t>
  </si>
  <si>
    <t>Laboratorio de An&amp;aacute;lisis de Agua y Alimentos (LAAYA)</t>
  </si>
  <si>
    <t>Unidad de Servicios Investigación y Desarrollo (USID), de la Fundación Científica Felipe Fiorellino.</t>
  </si>
  <si>
    <t>INTA - Multisitio</t>
  </si>
  <si>
    <t>011 4346-0600 / 011 4346-0619</t>
  </si>
  <si>
    <t>011 5299-0100 INT 2254 /011 4546-1142</t>
  </si>
  <si>
    <t>54 11 4724-6200/6300/6400 int 6761 -  int 6688</t>
  </si>
  <si>
    <t>54 11 4721-0505 - 54 11 4762-2333</t>
  </si>
  <si>
    <t>809-682-5414 / 809-686-6368</t>
  </si>
  <si>
    <t>54 11 6319-4483/ 54  11 6319-4572</t>
  </si>
  <si>
    <t xml:space="preserve">54 11 4584-0868 </t>
  </si>
  <si>
    <t xml:space="preserve">54 11 4000 8000 / int. 8155 </t>
  </si>
  <si>
    <t xml:space="preserve"> 54 11 4225 9813 / 54 11 42259816</t>
  </si>
  <si>
    <t>0341 4612358 / 0341 462 2141</t>
  </si>
  <si>
    <t>02475-4655113 / 02475-465038</t>
  </si>
  <si>
    <t>54 02474-453913 / 54 02474-430177</t>
  </si>
  <si>
    <t>43460600 / 43460619</t>
  </si>
  <si>
    <t xml:space="preserve">http://www.agidea.com </t>
  </si>
  <si>
    <t>3330 15536647</t>
  </si>
  <si>
    <t>SGS ARGENTINA S.A.</t>
  </si>
  <si>
    <t>Tipo</t>
  </si>
  <si>
    <t>Número</t>
  </si>
  <si>
    <t>Entidad</t>
  </si>
  <si>
    <t>clavefiscal</t>
  </si>
  <si>
    <t>OBSERVACIONES</t>
  </si>
  <si>
    <t>Cancelado</t>
  </si>
  <si>
    <t>Acreditado</t>
  </si>
  <si>
    <t>AFIP DGA - Instituto Técnico de Exámen de Mercaderías</t>
  </si>
  <si>
    <t>En Conformidad con las Buenas Prácticas de Laboratorio OCDE</t>
  </si>
  <si>
    <t>Agrofina S.A.</t>
  </si>
  <si>
    <t>ALEX STEWART INTERNATIONALArgentina S.A.</t>
  </si>
  <si>
    <t>Alex Stewart InternationalArgentina S.A.</t>
  </si>
  <si>
    <t>ALSArgentina S.A.</t>
  </si>
  <si>
    <t>AMSPECArgentina S.A.</t>
  </si>
  <si>
    <t>Suspendido</t>
  </si>
  <si>
    <t>Asociación CooperativasArgentinas CL</t>
  </si>
  <si>
    <t>Asociación del Litoral de Entidades de Control Lechero</t>
  </si>
  <si>
    <t>Associação Control Union Certificates</t>
  </si>
  <si>
    <t>05.999.430/000182</t>
  </si>
  <si>
    <t>AySA - Agua y Saneamientos Argentinos S.A. - Laboratorio de Calibración</t>
  </si>
  <si>
    <t>Vencido</t>
  </si>
  <si>
    <t>99.526.160.K</t>
  </si>
  <si>
    <t>Bureau VeritasArgentina S.A.</t>
  </si>
  <si>
    <t>Bureau VeritasArgentina S.A. - División AGRI</t>
  </si>
  <si>
    <t>CámaraArgentina de Laboratorios Independientes Bromatológicos, Ambientales y Afines - CALIBA</t>
  </si>
  <si>
    <t>Camin Cargo ControlArgentina S.A.</t>
  </si>
  <si>
    <t>CESVIArgentina S.A.</t>
  </si>
  <si>
    <t>Comité de Ensayos de Aptitud - Fundación QuímicaArgentina</t>
  </si>
  <si>
    <t>COTECNA INSPECCIÓNArgentina S.A.</t>
  </si>
  <si>
    <t>Cotecna InspecciónArgentina S.A.</t>
  </si>
  <si>
    <t>DanoneArgentina S.A.</t>
  </si>
  <si>
    <t>Departamento Química y Calidad Ambiental - Prefectura NavalArgentina</t>
  </si>
  <si>
    <t>Dirección de Metrología de Hitec S.R.L.</t>
  </si>
  <si>
    <t>DNV GLArgentina S.A.</t>
  </si>
  <si>
    <t>EuroAmérica Group S.A.</t>
  </si>
  <si>
    <t>Eurofins Agroscience ServicesArgentina SA</t>
  </si>
  <si>
    <t>Fundación Gutenberg - Instituto Argentino de Artes Gráficas - Certificación Gutenberg</t>
  </si>
  <si>
    <t>GODAyL (Gerencia Operativa de Determinaciones Ambientales y Laboratorio) - DGCONTA (Dirección General de Control Ambiental)</t>
  </si>
  <si>
    <t xml:space="preserve">27204251911 - GCABA 34-99903208-9 </t>
  </si>
  <si>
    <t>Grupo LEDE - Facultad de Ingeniería - UNLP</t>
  </si>
  <si>
    <t>HSE Ingeniería S.R.L.</t>
  </si>
  <si>
    <t>Industrias TermoplásticasArgentinas S.A.</t>
  </si>
  <si>
    <t>Instituto de Investigaciones Tecnológicas</t>
  </si>
  <si>
    <t>Instituto Nacional de Enfermedades Infecciosas (INEI - Dr. Carlos G. Malbrán) - Departamento de Virología</t>
  </si>
  <si>
    <t>INTA - CIA - Instituto de Tecnología de Alimentos</t>
  </si>
  <si>
    <t>INTA - Estación Experimental Mercedes - Centro Regional Corrientes</t>
  </si>
  <si>
    <t>INTA - Estación Experimental San Juan</t>
  </si>
  <si>
    <t>INTA - Rafaela - Laboratorios del Área de Producción Animal</t>
  </si>
  <si>
    <t>INTI - Energía - Centro de Investigación y Desarrollo para el Uso Racional de la Energía</t>
  </si>
  <si>
    <t>IVA - Industria VidrieraArgentina S.A.</t>
  </si>
  <si>
    <t>JLAArgentina S.A.</t>
  </si>
  <si>
    <t>Laboratorio Clínico Amadita P. de Gonzalez S.A.S.</t>
  </si>
  <si>
    <t>Rep. Dominicana</t>
  </si>
  <si>
    <t>Laboratorio de Análisis Ambientales - Municipalidad de Pilar</t>
  </si>
  <si>
    <t>Laboratorio de Análisis Clínicos del Centro de Diagnóstico Dr. Enrique Rossi</t>
  </si>
  <si>
    <t>Laboratorio de Análisis de Agua y Alimentos (LAAYA)</t>
  </si>
  <si>
    <t>Laboratorio de Compuesto de Uranio - Comisión Nacional de Energía Atómica (CNEA)</t>
  </si>
  <si>
    <t>Laboratorio de Dosimetría Biológica de la Autoridad Regulatoria Nuclear (ARN)</t>
  </si>
  <si>
    <t>Laboratorio de Dosimetria Física de la Autoridad Regulatoria Nuclear (ARN)</t>
  </si>
  <si>
    <t>Laboratorio de Dosimetría Interna de la Autoridad Regulatoria Nuclear (ARN)</t>
  </si>
  <si>
    <t>LABORATORIO DE GENETICA FORENSE DEL EQUIPO ARGENTINO DE ANTROPOLOGIA FORENSE - EQUIPO ARGENTINO DE ANTROPOLOGIA FORENSE ASOCIACIóN CIVIL (EAAF)</t>
  </si>
  <si>
    <t>Laboratorio de Metrología de Radioisótopos - Comisión Nacional de Energía Atómica (CNEA)</t>
  </si>
  <si>
    <t>Laboratorio de Metrología Litoral (LabMet) - UTN Santa Fe / CONICET CCT Santa Fe</t>
  </si>
  <si>
    <t>UTN</t>
  </si>
  <si>
    <t>Laboratorio de Servicios Analíticos de Coltabaco S.A.</t>
  </si>
  <si>
    <t>Laboratorio del Hospital Británico de Buenos Aires Asociación Civil</t>
  </si>
  <si>
    <t>Laboratorio Dinámica de las Estructuras - FIUBA</t>
  </si>
  <si>
    <t>Laboratorio Experimental de Calidad de Aguas (LECA) - Centro de Tecnología del Uso del Agua (CTUA) - Instituto Nacional del Agua (INA)</t>
  </si>
  <si>
    <t>LABORATORIO LISTER - LABORATORIO DE LOS MARES S.A.</t>
  </si>
  <si>
    <t>Lácteos Ramolac</t>
  </si>
  <si>
    <t>NestleArgentina S.A.</t>
  </si>
  <si>
    <t>Organización Internacional Agropecuaria S.A.</t>
  </si>
  <si>
    <t>Prefectura NavalArgentina</t>
  </si>
  <si>
    <t>Rina Brasil Serviços Técnicos Ltda</t>
  </si>
  <si>
    <t>68.773.597/000140</t>
  </si>
  <si>
    <t>SartoriusArgentina S.A.</t>
  </si>
  <si>
    <t>SGSArgentina S.A</t>
  </si>
  <si>
    <t>SGSArgentina S.A.</t>
  </si>
  <si>
    <t>SGSArgentina S.A. - Laboratorio Inorgánico</t>
  </si>
  <si>
    <t>SGSArgentina S.A. - Laboratorio Orgánico</t>
  </si>
  <si>
    <t>SGSArgentina S.A. - Laboratorios Regionales</t>
  </si>
  <si>
    <t>SK2022701285</t>
  </si>
  <si>
    <t>TCISArgentina S.R.L.</t>
  </si>
  <si>
    <t>60.882.628/000190</t>
  </si>
  <si>
    <t>TerniumArgentina S.A.</t>
  </si>
  <si>
    <t>TÜV RheinlandArgentina S.A.</t>
  </si>
  <si>
    <t>TÜV RHEINLANDArgentina S.A.</t>
  </si>
  <si>
    <t>UL deArgentina S.R.L.</t>
  </si>
  <si>
    <t>UTN Córdoba - Centro de Metrología (CEMETRO)</t>
  </si>
  <si>
    <t>UTN Rafaela - Laboratorio de Química</t>
  </si>
  <si>
    <t>CPS - CERTIFICATION OF PRODUCT AND SYSTEMS S.A.</t>
  </si>
  <si>
    <t>Laboratorio de Dosimetría Física de la Autoridad Regulatoria Nuclear (ARN)</t>
  </si>
  <si>
    <t>MGM QUALITY CERTIFICATION S.A</t>
  </si>
  <si>
    <t>Servicio Micobacterias INEI-ANLIS “Dr. Carlos G. Malbrán”</t>
  </si>
  <si>
    <t>En Conformidad con las Buenas Prácticas de Laboratorio</t>
  </si>
  <si>
    <t>PEIRETTI HECTOR, PEIRETTI HAYDEE Y PEIRETTI RAUL S. CAP I SECC IV</t>
  </si>
  <si>
    <t>30709763616  / 30546671166</t>
  </si>
  <si>
    <t>campos actuales no utilizables para tablas nuevas</t>
  </si>
  <si>
    <t>campos que podrian utilizarse en la etapa de acreditaciones</t>
  </si>
  <si>
    <t>ver si estos campos se idearon para usarlos como comodines</t>
  </si>
  <si>
    <t>Detalle campos</t>
  </si>
  <si>
    <t>color</t>
  </si>
  <si>
    <t>TeContactoEnt</t>
  </si>
  <si>
    <t>emailContactoEnt</t>
  </si>
  <si>
    <t>PagWebEnt</t>
  </si>
  <si>
    <t>DomicilioLegalEntidad</t>
  </si>
  <si>
    <t>CAMPOS DE LA TABLA AltaEntidad</t>
  </si>
  <si>
    <t>idCodIdentTribut</t>
  </si>
  <si>
    <t>id_Pais</t>
  </si>
  <si>
    <t>idCodigo</t>
  </si>
  <si>
    <t>Campos de la Tabla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</si>
</sst>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numFmts>
  <fonts count="3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color theme="1"/>
      <name val="Arial"/>
      <family val="2"/>
    </font>
    <font>
      <sz val="10"/>
      <color theme="1"/>
      <name val="Arial"/>
      <family val="2"/>
    </font>
    <font>
      <b/>
      <sz val="10"/>
      <color indexed="8"/>
      <name val="Arial"/>
      <family val="2"/>
    </font>
    <font>
      <sz val="10"/>
      <color indexed="8"/>
      <name val="Arial"/>
      <family val="2"/>
    </font>
    <font>
      <b/>
      <sz val="10"/>
      <name val="Arial"/>
      <family val="2"/>
    </font>
    <font>
      <sz val="10"/>
      <name val="Arial"/>
      <family val="2"/>
    </font>
    <font>
      <sz val="11"/>
      <color theme="0"/>
      <name val="Arial"/>
      <family val="2"/>
    </font>
    <font>
      <sz val="11"/>
      <color theme="1"/>
      <name val="Arial"/>
      <family val="2"/>
    </font>
    <font>
      <b/>
      <sz val="11"/>
      <color theme="1"/>
      <name val="Arial"/>
      <family val="2"/>
    </font>
    <font>
      <sz val="11"/>
      <name val="Arial"/>
      <family val="2"/>
    </font>
    <font>
      <b/>
      <sz val="10"/>
      <color theme="0"/>
      <name val="Arial"/>
      <family val="2"/>
    </font>
    <font>
      <sz val="8"/>
      <name val="Aptos Narrow"/>
      <family val="2"/>
      <scheme val="minor"/>
    </font>
    <font>
      <b/>
      <sz val="11"/>
      <color rgb="FFFF0000"/>
      <name val="Aptos Narrow"/>
      <family val="2"/>
      <scheme val="minor"/>
    </font>
    <font>
      <b/>
      <sz val="11"/>
      <name val="Aptos Narrow"/>
      <family val="2"/>
      <scheme val="minor"/>
    </font>
    <font>
      <u/>
      <sz val="11"/>
      <color theme="10"/>
      <name val="Aptos Narrow"/>
      <family val="2"/>
      <scheme val="minor"/>
    </font>
    <font>
      <b/>
      <sz val="10"/>
      <name val="Aptos Narrow"/>
      <family val="2"/>
      <scheme val="minor"/>
    </font>
    <font>
      <b/>
      <sz val="10"/>
      <color theme="1"/>
      <name val="Aptos Narrow"/>
      <family val="2"/>
      <scheme val="minor"/>
    </font>
    <font>
      <sz val="10"/>
      <color theme="1"/>
      <name val="Aptos Narrow"/>
      <family val="2"/>
      <scheme val="minor"/>
    </font>
    <font>
      <b/>
      <sz val="10"/>
      <color rgb="FF666666"/>
      <name val="Aptos Narrow"/>
      <family val="2"/>
      <scheme val="minor"/>
    </font>
    <font>
      <b/>
      <sz val="11"/>
      <color rgb="FF555555"/>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8" tint="-0.499984740745262"/>
        <bgColor indexed="64"/>
      </patternFill>
    </fill>
    <fill>
      <patternFill patternType="solid">
        <fgColor theme="4"/>
        <bgColor theme="4"/>
      </patternFill>
    </fill>
    <fill>
      <patternFill patternType="solid">
        <fgColor theme="0" tint="-0.14999847407452621"/>
        <bgColor theme="0" tint="-0.14999847407452621"/>
      </patternFill>
    </fill>
    <fill>
      <patternFill patternType="solid">
        <fgColor theme="5"/>
        <bgColor theme="5"/>
      </patternFill>
    </fill>
    <fill>
      <patternFill patternType="solid">
        <fgColor theme="1" tint="0.49998474074526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indexed="64"/>
      </top>
      <bottom style="thin">
        <color indexed="64"/>
      </bottom>
      <diagonal/>
    </border>
    <border>
      <left style="thin">
        <color theme="4" tint="0.39997558519241921"/>
      </left>
      <right style="thin">
        <color theme="4" tint="0.39997558519241921"/>
      </right>
      <top style="thin">
        <color theme="4" tint="0.3999755851924192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thin">
        <color indexed="64"/>
      </top>
      <bottom style="thin">
        <color theme="9" tint="0.39997558519241921"/>
      </bottom>
      <diagonal/>
    </border>
    <border>
      <left/>
      <right/>
      <top style="thin">
        <color theme="9" tint="0.39997558519241921"/>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bottom/>
      <diagonal/>
    </border>
    <border>
      <left style="dotted">
        <color rgb="FF000000"/>
      </left>
      <right/>
      <top/>
      <bottom/>
      <diagonal/>
    </border>
    <border>
      <left style="dotted">
        <color rgb="FF000000"/>
      </left>
      <right/>
      <top style="dotted">
        <color rgb="FF000000"/>
      </top>
      <bottom/>
      <diagonal/>
    </border>
    <border>
      <left/>
      <right style="thin">
        <color theme="4" tint="0.39997558519241921"/>
      </right>
      <top style="thin">
        <color theme="4" tint="0.39997558519241921"/>
      </top>
      <bottom style="thin">
        <color theme="4" tint="0.39997558519241921"/>
      </bottom>
      <diagonal/>
    </border>
    <border>
      <left/>
      <right/>
      <top style="thin">
        <color theme="5" tint="0.39997558519241921"/>
      </top>
      <bottom/>
      <diagonal/>
    </border>
    <border>
      <left/>
      <right style="thin">
        <color theme="5" tint="0.39997558519241921"/>
      </right>
      <top style="thin">
        <color theme="5"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medium">
        <color rgb="FFEEEEEE"/>
      </top>
      <bottom/>
      <diagonal/>
    </border>
    <border>
      <left/>
      <right style="medium">
        <color rgb="FFEEEEEE"/>
      </right>
      <top style="medium">
        <color rgb="FFEEEEEE"/>
      </top>
      <bottom/>
      <diagonal/>
    </border>
    <border>
      <left style="medium">
        <color rgb="FFEEEEEE"/>
      </left>
      <right/>
      <top style="medium">
        <color rgb="FFEEEEEE"/>
      </top>
      <bottom/>
      <diagonal/>
    </border>
    <border>
      <left style="medium">
        <color rgb="FFEEEEEE"/>
      </left>
      <right/>
      <top style="medium">
        <color rgb="FFEEEEEE"/>
      </top>
      <bottom style="medium">
        <color theme="1"/>
      </bottom>
      <diagonal/>
    </border>
    <border>
      <left/>
      <right/>
      <top style="medium">
        <color rgb="FFEEEEEE"/>
      </top>
      <bottom style="medium">
        <color theme="1"/>
      </bottom>
      <diagonal/>
    </border>
    <border>
      <left/>
      <right/>
      <top style="medium">
        <color theme="1"/>
      </top>
      <bottom/>
      <diagonal/>
    </border>
    <border>
      <left style="medium">
        <color rgb="FFEEEEEE"/>
      </left>
      <right style="medium">
        <color rgb="FFEEEEEE"/>
      </right>
      <top style="medium">
        <color rgb="FFEEEEEE"/>
      </top>
      <bottom/>
      <diagonal/>
    </border>
    <border>
      <left style="medium">
        <color rgb="FFEEEEEE"/>
      </left>
      <right style="medium">
        <color rgb="FFEEEEEE"/>
      </right>
      <top style="medium">
        <color rgb="FFEEEEEE"/>
      </top>
      <bottom style="medium">
        <color theme="1"/>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applyNumberFormat="0" applyFill="0" applyBorder="0" applyAlignment="0" applyProtection="0"/>
  </cellStyleXfs>
  <cellXfs count="138">
    <xf numFmtId="0" fontId="0" fillId="0" borderId="0" xfId="0"/>
    <xf numFmtId="0" fontId="24" fillId="0" borderId="0" xfId="0" applyFont="1" applyAlignment="1">
      <alignment horizontal="center" vertical="center"/>
    </xf>
    <xf numFmtId="0" fontId="25" fillId="0" borderId="0" xfId="0" applyFont="1"/>
    <xf numFmtId="0" fontId="26" fillId="0" borderId="11" xfId="0" applyFont="1" applyBorder="1" applyAlignment="1">
      <alignment horizontal="center" vertical="center"/>
    </xf>
    <xf numFmtId="0" fontId="25" fillId="0" borderId="0" xfId="0" applyFont="1" applyAlignment="1">
      <alignment horizontal="center"/>
    </xf>
    <xf numFmtId="0" fontId="27" fillId="0" borderId="12" xfId="0" applyFont="1" applyBorder="1" applyAlignment="1">
      <alignment vertical="center"/>
    </xf>
    <xf numFmtId="0" fontId="25" fillId="0" borderId="13" xfId="0" applyFont="1" applyBorder="1" applyAlignment="1">
      <alignment vertical="center"/>
    </xf>
    <xf numFmtId="0" fontId="27" fillId="0" borderId="14" xfId="0" applyFont="1" applyBorder="1" applyAlignment="1">
      <alignment vertical="center"/>
    </xf>
    <xf numFmtId="0" fontId="25" fillId="0" borderId="15" xfId="0" applyFont="1" applyBorder="1" applyAlignment="1">
      <alignment vertical="center"/>
    </xf>
    <xf numFmtId="0" fontId="19" fillId="0" borderId="0" xfId="0" applyFont="1"/>
    <xf numFmtId="0" fontId="19" fillId="0" borderId="0" xfId="0" applyFont="1" applyAlignment="1">
      <alignment horizontal="center"/>
    </xf>
    <xf numFmtId="0" fontId="19" fillId="33" borderId="0" xfId="0" applyFont="1" applyFill="1"/>
    <xf numFmtId="0" fontId="13" fillId="0" borderId="0" xfId="0" applyFont="1" applyAlignment="1">
      <alignment horizontal="center" vertical="center" wrapText="1"/>
    </xf>
    <xf numFmtId="0" fontId="28" fillId="0" borderId="0" xfId="0" applyFont="1" applyAlignment="1">
      <alignment horizontal="center" vertical="center"/>
    </xf>
    <xf numFmtId="0" fontId="28" fillId="0" borderId="0" xfId="0" applyFont="1" applyAlignment="1">
      <alignment horizontal="center" vertical="center" wrapText="1"/>
    </xf>
    <xf numFmtId="0" fontId="0" fillId="0" borderId="0" xfId="0" applyAlignment="1">
      <alignment horizontal="left"/>
    </xf>
    <xf numFmtId="0" fontId="13" fillId="0" borderId="19" xfId="0" applyFont="1" applyBorder="1" applyAlignment="1">
      <alignment horizontal="center"/>
    </xf>
    <xf numFmtId="0" fontId="13" fillId="0" borderId="20" xfId="0" applyFont="1" applyBorder="1" applyAlignment="1">
      <alignment horizontal="center"/>
    </xf>
    <xf numFmtId="0" fontId="0" fillId="0" borderId="19" xfId="0" applyBorder="1"/>
    <xf numFmtId="0" fontId="0" fillId="0" borderId="18" xfId="0" applyBorder="1"/>
    <xf numFmtId="0" fontId="0" fillId="0" borderId="21" xfId="0" applyBorder="1"/>
    <xf numFmtId="0" fontId="19" fillId="0" borderId="10" xfId="0" applyFont="1" applyBorder="1"/>
    <xf numFmtId="0" fontId="13" fillId="0" borderId="22" xfId="0" applyFont="1" applyBorder="1" applyAlignment="1">
      <alignment horizontal="center"/>
    </xf>
    <xf numFmtId="0" fontId="28" fillId="0" borderId="25"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7" xfId="0" applyFont="1" applyBorder="1" applyAlignment="1">
      <alignment horizontal="center" vertical="center"/>
    </xf>
    <xf numFmtId="0" fontId="28" fillId="0" borderId="26" xfId="0" applyFont="1" applyBorder="1" applyAlignment="1">
      <alignment horizontal="center" vertical="center" wrapText="1"/>
    </xf>
    <xf numFmtId="0" fontId="19" fillId="0" borderId="23" xfId="0" applyFont="1" applyBorder="1" applyAlignment="1">
      <alignment vertical="center"/>
    </xf>
    <xf numFmtId="0" fontId="18" fillId="0" borderId="10" xfId="0" applyFont="1" applyBorder="1" applyAlignment="1">
      <alignment horizontal="center" vertical="center"/>
    </xf>
    <xf numFmtId="0" fontId="19" fillId="0" borderId="24" xfId="0" applyFont="1" applyBorder="1"/>
    <xf numFmtId="0" fontId="19" fillId="0" borderId="22" xfId="0" applyFont="1" applyBorder="1" applyAlignment="1">
      <alignment vertical="center"/>
    </xf>
    <xf numFmtId="0" fontId="19" fillId="0" borderId="16" xfId="0" applyFont="1" applyBorder="1"/>
    <xf numFmtId="0" fontId="18" fillId="0" borderId="16" xfId="0" applyFont="1" applyBorder="1" applyAlignment="1">
      <alignment horizontal="center" vertical="center"/>
    </xf>
    <xf numFmtId="0" fontId="19" fillId="0" borderId="27" xfId="0" applyFont="1" applyBorder="1"/>
    <xf numFmtId="0" fontId="18" fillId="0" borderId="25" xfId="0" applyFont="1" applyBorder="1" applyAlignment="1">
      <alignment horizontal="center" vertical="center" wrapText="1"/>
    </xf>
    <xf numFmtId="0" fontId="18" fillId="0" borderId="17" xfId="0" applyFont="1" applyBorder="1" applyAlignment="1">
      <alignment horizontal="center" vertical="center"/>
    </xf>
    <xf numFmtId="0" fontId="18" fillId="0" borderId="17" xfId="0" applyFont="1" applyBorder="1" applyAlignment="1">
      <alignment horizontal="center" vertical="center" wrapText="1"/>
    </xf>
    <xf numFmtId="0" fontId="18" fillId="0" borderId="11" xfId="0" applyFont="1" applyBorder="1" applyAlignment="1">
      <alignment horizontal="center" vertical="center"/>
    </xf>
    <xf numFmtId="0" fontId="18" fillId="0" borderId="26" xfId="0" applyFont="1" applyBorder="1" applyAlignment="1">
      <alignment horizontal="center" vertical="center"/>
    </xf>
    <xf numFmtId="0" fontId="18" fillId="0" borderId="23" xfId="0" applyFont="1" applyBorder="1" applyAlignment="1">
      <alignment horizontal="center" vertical="center"/>
    </xf>
    <xf numFmtId="0" fontId="19" fillId="0" borderId="10" xfId="0" applyFont="1" applyBorder="1" applyAlignment="1">
      <alignment horizontal="left" vertical="center"/>
    </xf>
    <xf numFmtId="0" fontId="19" fillId="0" borderId="10" xfId="0" applyFont="1" applyBorder="1" applyAlignment="1">
      <alignment vertical="center"/>
    </xf>
    <xf numFmtId="0" fontId="19" fillId="0" borderId="13" xfId="0" applyFont="1" applyBorder="1" applyAlignment="1">
      <alignment vertical="center"/>
    </xf>
    <xf numFmtId="0" fontId="19" fillId="0" borderId="10" xfId="0" applyFont="1" applyBorder="1" applyAlignment="1">
      <alignment vertical="center" wrapText="1"/>
    </xf>
    <xf numFmtId="0" fontId="19" fillId="0" borderId="10" xfId="0" applyFont="1" applyBorder="1" applyAlignment="1">
      <alignment horizontal="center" vertical="center"/>
    </xf>
    <xf numFmtId="0" fontId="18" fillId="0" borderId="22" xfId="0" applyFont="1" applyBorder="1" applyAlignment="1">
      <alignment horizontal="center" vertical="center"/>
    </xf>
    <xf numFmtId="0" fontId="19" fillId="0" borderId="16" xfId="0" applyFont="1" applyBorder="1" applyAlignment="1">
      <alignment vertical="center"/>
    </xf>
    <xf numFmtId="0" fontId="19" fillId="0" borderId="16" xfId="0" applyFont="1" applyBorder="1" applyAlignment="1">
      <alignment horizontal="center" vertical="center"/>
    </xf>
    <xf numFmtId="0" fontId="19" fillId="0" borderId="15" xfId="0" applyFont="1" applyBorder="1" applyAlignment="1">
      <alignment vertical="center"/>
    </xf>
    <xf numFmtId="0" fontId="22" fillId="0" borderId="17"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left" vertical="center" wrapText="1"/>
    </xf>
    <xf numFmtId="0" fontId="20" fillId="0" borderId="0" xfId="0" applyFont="1" applyAlignment="1">
      <alignment horizontal="center" vertical="center"/>
    </xf>
    <xf numFmtId="0" fontId="19" fillId="0" borderId="0" xfId="0" applyFont="1" applyAlignment="1">
      <alignment vertical="center"/>
    </xf>
    <xf numFmtId="0" fontId="21"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8" fillId="0" borderId="30" xfId="0" applyFont="1" applyBorder="1" applyAlignment="1">
      <alignment horizontal="center" vertical="center"/>
    </xf>
    <xf numFmtId="0" fontId="25" fillId="0" borderId="31" xfId="0" applyFont="1" applyBorder="1"/>
    <xf numFmtId="0" fontId="25" fillId="0" borderId="32" xfId="0" applyFont="1" applyBorder="1"/>
    <xf numFmtId="0" fontId="25" fillId="0" borderId="0" xfId="0" applyFont="1" applyAlignment="1">
      <alignment horizontal="center" vertical="center" wrapText="1"/>
    </xf>
    <xf numFmtId="0" fontId="2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13" fillId="38" borderId="28" xfId="0" applyFont="1" applyFill="1" applyBorder="1" applyAlignment="1">
      <alignment horizontal="center" vertical="center" wrapText="1"/>
    </xf>
    <xf numFmtId="0" fontId="13" fillId="38" borderId="29" xfId="0" applyFont="1" applyFill="1" applyBorder="1" applyAlignment="1">
      <alignment horizontal="center" vertical="center" wrapText="1"/>
    </xf>
    <xf numFmtId="0" fontId="13" fillId="0" borderId="36" xfId="0" applyFont="1" applyBorder="1" applyAlignment="1">
      <alignment horizontal="center"/>
    </xf>
    <xf numFmtId="0" fontId="33" fillId="0" borderId="34" xfId="0" applyFont="1" applyBorder="1" applyAlignment="1">
      <alignment horizontal="center" vertical="center"/>
    </xf>
    <xf numFmtId="0" fontId="13" fillId="0" borderId="37" xfId="0" applyFont="1" applyBorder="1" applyAlignment="1">
      <alignment horizontal="center" vertical="center" wrapText="1"/>
    </xf>
    <xf numFmtId="0" fontId="33" fillId="0" borderId="35" xfId="0" applyFont="1" applyBorder="1" applyAlignment="1">
      <alignment horizontal="center" vertical="center"/>
    </xf>
    <xf numFmtId="0" fontId="0" fillId="0" borderId="36" xfId="0" applyBorder="1"/>
    <xf numFmtId="0" fontId="33" fillId="0" borderId="34" xfId="0" applyFont="1" applyBorder="1" applyAlignment="1">
      <alignment vertical="center"/>
    </xf>
    <xf numFmtId="164" fontId="33" fillId="0" borderId="34" xfId="0" applyNumberFormat="1" applyFont="1" applyBorder="1" applyAlignment="1">
      <alignment vertical="center"/>
    </xf>
    <xf numFmtId="0" fontId="0" fillId="0" borderId="37" xfId="0" applyBorder="1"/>
    <xf numFmtId="0" fontId="34" fillId="0" borderId="34" xfId="0" applyFont="1" applyBorder="1" applyAlignment="1">
      <alignment vertical="center"/>
    </xf>
    <xf numFmtId="0" fontId="33" fillId="0" borderId="35" xfId="0" applyFont="1" applyBorder="1" applyAlignment="1">
      <alignment vertical="center"/>
    </xf>
    <xf numFmtId="22" fontId="0" fillId="0" borderId="37" xfId="0" applyNumberFormat="1" applyBorder="1"/>
    <xf numFmtId="0" fontId="35" fillId="0" borderId="34" xfId="0" applyFont="1" applyBorder="1" applyAlignment="1">
      <alignment vertical="center"/>
    </xf>
    <xf numFmtId="0" fontId="32" fillId="0" borderId="37" xfId="42" applyFill="1" applyBorder="1"/>
    <xf numFmtId="0" fontId="36" fillId="0" borderId="34" xfId="0" applyFont="1" applyBorder="1" applyAlignment="1">
      <alignment vertical="center"/>
    </xf>
    <xf numFmtId="0" fontId="37" fillId="0" borderId="38" xfId="0" applyFont="1" applyBorder="1" applyAlignment="1">
      <alignment horizontal="left" vertical="center" indent="1"/>
    </xf>
    <xf numFmtId="0" fontId="37" fillId="0" borderId="39" xfId="0" applyFont="1" applyBorder="1" applyAlignment="1">
      <alignment horizontal="left" vertical="center" indent="1"/>
    </xf>
    <xf numFmtId="0" fontId="25" fillId="0" borderId="38" xfId="0" applyFont="1" applyBorder="1" applyAlignment="1">
      <alignment horizontal="left" vertical="center" indent="1"/>
    </xf>
    <xf numFmtId="0" fontId="25" fillId="0" borderId="39" xfId="0" applyFont="1" applyBorder="1" applyAlignment="1">
      <alignment horizontal="left" vertical="center" indent="1"/>
    </xf>
    <xf numFmtId="0" fontId="25" fillId="0" borderId="39" xfId="0" applyFont="1" applyBorder="1" applyAlignment="1">
      <alignment vertical="center"/>
    </xf>
    <xf numFmtId="0" fontId="25" fillId="0" borderId="0" xfId="0" applyFont="1" applyAlignment="1">
      <alignment vertical="center"/>
    </xf>
    <xf numFmtId="0" fontId="0" fillId="0" borderId="39" xfId="0" applyBorder="1"/>
    <xf numFmtId="0" fontId="0" fillId="39" borderId="0" xfId="0" applyFill="1"/>
    <xf numFmtId="0" fontId="37" fillId="40" borderId="40" xfId="0" applyFont="1" applyFill="1" applyBorder="1" applyAlignment="1">
      <alignment horizontal="left" vertical="center" indent="1"/>
    </xf>
    <xf numFmtId="0" fontId="37" fillId="40" borderId="38" xfId="0" applyFont="1" applyFill="1" applyBorder="1" applyAlignment="1">
      <alignment horizontal="left" vertical="center" indent="1"/>
    </xf>
    <xf numFmtId="0" fontId="37" fillId="40" borderId="39" xfId="0" applyFont="1" applyFill="1" applyBorder="1" applyAlignment="1">
      <alignment horizontal="left" vertical="center" indent="1"/>
    </xf>
    <xf numFmtId="0" fontId="25" fillId="39" borderId="40" xfId="0" applyFont="1" applyFill="1" applyBorder="1" applyAlignment="1">
      <alignment horizontal="left" vertical="center" indent="1"/>
    </xf>
    <xf numFmtId="0" fontId="0" fillId="39" borderId="43" xfId="0" applyFill="1" applyBorder="1"/>
    <xf numFmtId="0" fontId="25" fillId="39" borderId="39" xfId="0" applyFont="1" applyFill="1" applyBorder="1" applyAlignment="1">
      <alignment horizontal="left" vertical="center" indent="1"/>
    </xf>
    <xf numFmtId="0" fontId="25" fillId="0" borderId="40" xfId="0" applyFont="1" applyBorder="1" applyAlignment="1">
      <alignment horizontal="left" vertical="center" indent="1"/>
    </xf>
    <xf numFmtId="0" fontId="25" fillId="39" borderId="0" xfId="0" applyFont="1" applyFill="1" applyAlignment="1">
      <alignment vertical="center"/>
    </xf>
    <xf numFmtId="0" fontId="0" fillId="0" borderId="38" xfId="0" applyBorder="1"/>
    <xf numFmtId="0" fontId="25" fillId="0" borderId="44" xfId="0" applyFont="1" applyBorder="1" applyAlignment="1">
      <alignment horizontal="left" vertical="center" indent="1"/>
    </xf>
    <xf numFmtId="0" fontId="0" fillId="39" borderId="38" xfId="0" applyFill="1" applyBorder="1"/>
    <xf numFmtId="0" fontId="25" fillId="39" borderId="44" xfId="0" applyFont="1" applyFill="1" applyBorder="1" applyAlignment="1">
      <alignment horizontal="left" vertical="center" indent="1"/>
    </xf>
    <xf numFmtId="0" fontId="25" fillId="39" borderId="38" xfId="0" applyFont="1" applyFill="1" applyBorder="1" applyAlignment="1">
      <alignment vertical="center"/>
    </xf>
    <xf numFmtId="0" fontId="25" fillId="0" borderId="41" xfId="0" applyFont="1" applyBorder="1" applyAlignment="1">
      <alignment horizontal="left" vertical="center" indent="1"/>
    </xf>
    <xf numFmtId="0" fontId="0" fillId="0" borderId="42" xfId="0" applyBorder="1"/>
    <xf numFmtId="0" fontId="25" fillId="0" borderId="45" xfId="0" applyFont="1" applyBorder="1" applyAlignment="1">
      <alignment horizontal="left" vertical="center" indent="1"/>
    </xf>
    <xf numFmtId="0" fontId="14" fillId="0" borderId="0" xfId="0" applyFont="1"/>
    <xf numFmtId="0" fontId="14" fillId="39" borderId="0" xfId="0" applyFont="1" applyFill="1"/>
    <xf numFmtId="0" fontId="14" fillId="0" borderId="38" xfId="0" applyFont="1" applyBorder="1"/>
    <xf numFmtId="0" fontId="30" fillId="34" borderId="29" xfId="0" applyFont="1" applyFill="1" applyBorder="1" applyAlignment="1">
      <alignment horizontal="center" vertical="center" wrapText="1"/>
    </xf>
    <xf numFmtId="0" fontId="31" fillId="35" borderId="29" xfId="0" applyFont="1" applyFill="1" applyBorder="1" applyAlignment="1">
      <alignment horizontal="center" vertical="center" wrapText="1"/>
    </xf>
    <xf numFmtId="0" fontId="13" fillId="36" borderId="29" xfId="0" applyFont="1" applyFill="1" applyBorder="1" applyAlignment="1">
      <alignment horizontal="center" vertical="center" wrapText="1"/>
    </xf>
    <xf numFmtId="0" fontId="13" fillId="37" borderId="29" xfId="0" applyFont="1" applyFill="1" applyBorder="1" applyAlignment="1">
      <alignment horizontal="center" vertical="center" wrapText="1"/>
    </xf>
    <xf numFmtId="0" fontId="13" fillId="37" borderId="33" xfId="0" applyFont="1" applyFill="1" applyBorder="1" applyAlignment="1">
      <alignment horizontal="center" vertical="center" wrapText="1"/>
    </xf>
    <xf numFmtId="0" fontId="13" fillId="38" borderId="29" xfId="0" applyFont="1" applyFill="1" applyBorder="1" applyAlignment="1">
      <alignment horizontal="center" vertical="center"/>
    </xf>
    <xf numFmtId="0" fontId="13" fillId="41" borderId="0" xfId="0" applyFont="1" applyFill="1" applyAlignment="1">
      <alignment horizontal="center" vertical="center" wrapText="1"/>
    </xf>
    <xf numFmtId="0" fontId="13" fillId="38" borderId="28" xfId="0" applyFont="1" applyFill="1" applyBorder="1" applyAlignment="1">
      <alignment horizontal="center" vertical="center"/>
    </xf>
    <xf numFmtId="0" fontId="30" fillId="34" borderId="29" xfId="0" applyFont="1" applyFill="1" applyBorder="1" applyAlignment="1">
      <alignment horizontal="center" vertical="center"/>
    </xf>
    <xf numFmtId="0" fontId="31" fillId="35" borderId="29" xfId="0" applyFont="1" applyFill="1" applyBorder="1" applyAlignment="1">
      <alignment horizontal="center" vertical="center"/>
    </xf>
    <xf numFmtId="0" fontId="13" fillId="36" borderId="29" xfId="0" applyFont="1" applyFill="1" applyBorder="1" applyAlignment="1">
      <alignment horizontal="center" vertical="center"/>
    </xf>
    <xf numFmtId="0" fontId="13" fillId="37" borderId="29" xfId="0" applyFont="1" applyFill="1" applyBorder="1" applyAlignment="1">
      <alignment horizontal="center" vertical="center"/>
    </xf>
    <xf numFmtId="0" fontId="13" fillId="37" borderId="33" xfId="0" applyFont="1" applyFill="1" applyBorder="1" applyAlignment="1">
      <alignment horizontal="center" vertical="center"/>
    </xf>
    <xf numFmtId="22" fontId="0" fillId="0" borderId="0" xfId="0" applyNumberFormat="1"/>
    <xf numFmtId="14" fontId="0" fillId="0" borderId="0" xfId="0" applyNumberFormat="1"/>
    <xf numFmtId="0" fontId="13" fillId="38" borderId="10" xfId="0" applyFont="1" applyFill="1" applyBorder="1" applyAlignment="1">
      <alignment horizontal="center" vertical="center"/>
    </xf>
    <xf numFmtId="0" fontId="0" fillId="0" borderId="17" xfId="0" applyBorder="1"/>
    <xf numFmtId="0" fontId="30" fillId="34" borderId="10" xfId="0" applyFont="1" applyFill="1" applyBorder="1" applyAlignment="1">
      <alignment horizontal="center" vertical="center"/>
    </xf>
    <xf numFmtId="0" fontId="0" fillId="0" borderId="10" xfId="0" applyBorder="1"/>
    <xf numFmtId="0" fontId="31" fillId="35" borderId="10" xfId="0" applyFont="1" applyFill="1" applyBorder="1" applyAlignment="1">
      <alignment horizontal="center" vertical="center"/>
    </xf>
    <xf numFmtId="0" fontId="13" fillId="36" borderId="10" xfId="0" applyFont="1" applyFill="1" applyBorder="1" applyAlignment="1">
      <alignment horizontal="center" vertical="center"/>
    </xf>
    <xf numFmtId="0" fontId="13" fillId="37" borderId="10" xfId="0" applyFont="1" applyFill="1" applyBorder="1" applyAlignment="1">
      <alignment horizontal="center" vertical="center"/>
    </xf>
    <xf numFmtId="0" fontId="0" fillId="0" borderId="0" xfId="0" quotePrefix="1"/>
    <xf numFmtId="11" fontId="0" fillId="0" borderId="0" xfId="0" applyNumberFormat="1"/>
    <xf numFmtId="0" fontId="0" fillId="0" borderId="0" xfId="0" applyAlignment="1">
      <alignment horizontal="center" vertical="center" wrapText="1"/>
    </xf>
    <xf numFmtId="0" fontId="13" fillId="41" borderId="46" xfId="0" applyFont="1" applyFill="1" applyBorder="1" applyAlignment="1">
      <alignment horizontal="center" vertical="center" wrapText="1"/>
    </xf>
    <xf numFmtId="0" fontId="13" fillId="41" borderId="47" xfId="0" applyFont="1" applyFill="1" applyBorder="1" applyAlignment="1">
      <alignment horizontal="center" vertical="center" wrapText="1"/>
    </xf>
    <xf numFmtId="0" fontId="25" fillId="0" borderId="38" xfId="0" applyFont="1" applyBorder="1" applyAlignment="1">
      <alignment vertical="center"/>
    </xf>
    <xf numFmtId="0" fontId="25" fillId="0" borderId="42" xfId="0" applyFont="1" applyBorder="1" applyAlignment="1">
      <alignment vertical="center"/>
    </xf>
    <xf numFmtId="0" fontId="37" fillId="40" borderId="38" xfId="0" applyFont="1" applyFill="1"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alignment horizontal="left" vertical="center" textRotation="0" wrapText="0" indent="1" justifyLastLine="0" shrinkToFit="0" readingOrder="0"/>
      <border diagonalUp="0" diagonalDown="0">
        <left/>
        <right style="medium">
          <color rgb="FFEEEEEE"/>
        </right>
        <top style="medium">
          <color rgb="FFEEEEEE"/>
        </top>
        <bottom/>
        <vertical/>
        <horizontal/>
      </border>
    </dxf>
    <dxf>
      <font>
        <b val="0"/>
        <i val="0"/>
        <strike val="0"/>
        <condense val="0"/>
        <extend val="0"/>
        <outline val="0"/>
        <shadow val="0"/>
        <u val="none"/>
        <vertAlign val="baseline"/>
        <sz val="8"/>
        <color rgb="FF2EA3F2"/>
        <name val="Arial"/>
        <family val="2"/>
        <scheme val="none"/>
      </font>
      <alignment horizontal="left" vertical="center" textRotation="0" wrapText="0" indent="1" justifyLastLine="0" shrinkToFit="0" readingOrder="0"/>
      <border diagonalUp="0" diagonalDown="0">
        <left/>
        <right style="medium">
          <color rgb="FFEEEEEE"/>
        </right>
        <top style="medium">
          <color rgb="FFEEEEEE"/>
        </top>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0" indent="1" justifyLastLine="0" shrinkToFit="0" readingOrder="0"/>
      <border diagonalUp="0" diagonalDown="0">
        <left/>
        <right/>
        <top style="medium">
          <color rgb="FFEEEEEE"/>
        </top>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0" indent="1" justifyLastLine="0" shrinkToFit="0" readingOrder="0"/>
      <border diagonalUp="0" diagonalDown="0">
        <left/>
        <right/>
        <top style="medium">
          <color rgb="FFEEEEEE"/>
        </top>
        <bottom/>
        <vertical/>
        <horizontal/>
      </border>
    </dxf>
    <dxf>
      <border outline="0">
        <left style="medium">
          <color rgb="FFEEEEEE"/>
        </left>
      </border>
    </dxf>
    <dxf>
      <font>
        <b/>
        <i val="0"/>
        <strike val="0"/>
        <condense val="0"/>
        <extend val="0"/>
        <outline val="0"/>
        <shadow val="0"/>
        <u val="none"/>
        <vertAlign val="baseline"/>
        <sz val="11"/>
        <color rgb="FF555555"/>
        <name val="Arial"/>
        <family val="2"/>
        <scheme val="none"/>
      </font>
      <alignment horizontal="left" vertical="center" textRotation="0" wrapText="0" indent="1" justifyLastLine="0" shrinkToFit="0" readingOrder="0"/>
      <border diagonalUp="0" diagonalDown="0" outline="0">
        <left style="medium">
          <color rgb="FFEEEEEE"/>
        </left>
        <right style="medium">
          <color rgb="FFEEEEEE"/>
        </right>
        <top/>
        <bottom/>
      </border>
    </dxf>
    <dxf>
      <font>
        <b val="0"/>
        <i val="0"/>
        <strike val="0"/>
        <condense val="0"/>
        <extend val="0"/>
        <outline val="0"/>
        <shadow val="0"/>
        <u val="none"/>
        <vertAlign val="baseline"/>
        <sz val="11"/>
        <color theme="1"/>
        <name val="Aptos Narrow"/>
        <family val="2"/>
        <scheme val="minor"/>
      </font>
      <numFmt numFmtId="27" formatCode="dd/mm/yyyy\ hh:mm"/>
      <fill>
        <patternFill patternType="none">
          <fgColor theme="4" tint="0.79998168889431442"/>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outline="0">
        <left/>
        <right/>
        <top style="thin">
          <color theme="4" tint="0.39997558519241921"/>
        </top>
        <bottom/>
      </border>
    </dxf>
    <dxf>
      <font>
        <b/>
        <i val="0"/>
        <strike val="0"/>
        <condense val="0"/>
        <extend val="0"/>
        <outline val="0"/>
        <shadow val="0"/>
        <u val="none"/>
        <vertAlign val="baseline"/>
        <sz val="10"/>
        <color auto="1"/>
        <name val="Aptos Narrow"/>
        <family val="2"/>
        <scheme val="minor"/>
      </font>
      <fill>
        <patternFill patternType="none">
          <fgColor theme="5" tint="0.79998168889431442"/>
          <bgColor auto="1"/>
        </patternFill>
      </fill>
      <alignment horizontal="general" vertical="center" textRotation="0" wrapText="0" indent="0" justifyLastLine="0" shrinkToFit="0" readingOrder="0"/>
      <border diagonalUp="0" diagonalDown="0" outline="0">
        <left/>
        <right style="thin">
          <color theme="5" tint="0.39997558519241921"/>
        </right>
        <top style="thin">
          <color theme="5"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outline="0">
        <left/>
        <right/>
        <top style="thin">
          <color theme="4" tint="0.39997558519241921"/>
        </top>
        <bottom/>
      </border>
    </dxf>
    <dxf>
      <font>
        <b/>
        <i val="0"/>
        <strike val="0"/>
        <condense val="0"/>
        <extend val="0"/>
        <outline val="0"/>
        <shadow val="0"/>
        <u val="none"/>
        <vertAlign val="baseline"/>
        <sz val="10"/>
        <color theme="1"/>
        <name val="Aptos Narrow"/>
        <family val="2"/>
        <scheme val="minor"/>
      </font>
      <fill>
        <patternFill patternType="none">
          <fgColor theme="5" tint="0.79998168889431442"/>
          <bgColor auto="1"/>
        </patternFill>
      </fill>
      <alignment horizontal="general" vertical="center" textRotation="0" wrapText="0"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outline="0">
        <left/>
        <right/>
        <top style="thin">
          <color theme="4" tint="0.39997558519241921"/>
        </top>
        <bottom/>
      </border>
    </dxf>
    <dxf>
      <font>
        <b/>
        <i val="0"/>
        <strike val="0"/>
        <condense val="0"/>
        <extend val="0"/>
        <outline val="0"/>
        <shadow val="0"/>
        <u val="none"/>
        <vertAlign val="baseline"/>
        <sz val="10"/>
        <color auto="1"/>
        <name val="Aptos Narrow"/>
        <family val="2"/>
        <scheme val="minor"/>
      </font>
      <fill>
        <patternFill patternType="none">
          <fgColor theme="5" tint="0.79998168889431442"/>
          <bgColor auto="1"/>
        </patternFill>
      </fill>
      <alignment horizontal="general" vertical="center" textRotation="0" wrapText="0" indent="0" justifyLastLine="0" shrinkToFit="0" readingOrder="0"/>
      <border diagonalUp="0" diagonalDown="0" outline="0">
        <left/>
        <right/>
        <top style="thin">
          <color theme="5" tint="0.39997558519241921"/>
        </top>
        <bottom/>
      </border>
    </dxf>
    <dxf>
      <font>
        <b/>
        <i val="0"/>
        <strike val="0"/>
        <condense val="0"/>
        <extend val="0"/>
        <outline val="0"/>
        <shadow val="0"/>
        <u val="none"/>
        <vertAlign val="baseline"/>
        <sz val="10"/>
        <color auto="1"/>
        <name val="Aptos Narrow"/>
        <family val="2"/>
        <scheme val="minor"/>
      </font>
      <fill>
        <patternFill patternType="none">
          <fgColor theme="5" tint="0.79998168889431442"/>
          <bgColor auto="1"/>
        </patternFill>
      </fill>
      <alignment horizontal="general" vertical="center" textRotation="0" wrapText="0"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outline="0">
        <left/>
        <right/>
        <top style="thin">
          <color theme="4" tint="0.39997558519241921"/>
        </top>
        <bottom/>
      </border>
    </dxf>
    <dxf>
      <font>
        <b/>
        <i val="0"/>
        <strike val="0"/>
        <condense val="0"/>
        <extend val="0"/>
        <outline val="0"/>
        <shadow val="0"/>
        <u val="none"/>
        <vertAlign val="baseline"/>
        <sz val="10"/>
        <color auto="1"/>
        <name val="Aptos Narrow"/>
        <family val="2"/>
        <scheme val="minor"/>
      </font>
      <numFmt numFmtId="164" formatCode="000"/>
      <fill>
        <patternFill patternType="none">
          <fgColor theme="5" tint="0.79998168889431442"/>
          <bgColor auto="1"/>
        </patternFill>
      </fill>
      <alignment horizontal="general" vertical="center" textRotation="0" wrapText="0" indent="0" justifyLastLine="0" shrinkToFit="0" readingOrder="0"/>
      <border diagonalUp="0" diagonalDown="0" outline="0">
        <left/>
        <right/>
        <top style="thin">
          <color theme="5" tint="0.39997558519241921"/>
        </top>
        <bottom/>
      </border>
    </dxf>
    <dxf>
      <font>
        <b/>
        <i val="0"/>
        <strike val="0"/>
        <condense val="0"/>
        <extend val="0"/>
        <outline val="0"/>
        <shadow val="0"/>
        <u val="none"/>
        <vertAlign val="baseline"/>
        <sz val="10"/>
        <color auto="1"/>
        <name val="Aptos Narrow"/>
        <family val="2"/>
        <scheme val="minor"/>
      </font>
      <fill>
        <patternFill patternType="none">
          <fgColor theme="5" tint="0.79998168889431442"/>
          <bgColor auto="1"/>
        </patternFill>
      </fill>
      <alignment horizontal="general" vertical="center" textRotation="0" wrapText="0" indent="0" justifyLastLine="0" shrinkToFit="0" readingOrder="0"/>
      <border diagonalUp="0" diagonalDown="0" outline="0">
        <left/>
        <right/>
        <top style="thin">
          <color theme="5" tint="0.39997558519241921"/>
        </top>
        <bottom/>
      </border>
    </dxf>
    <dxf>
      <font>
        <b/>
        <i val="0"/>
        <strike val="0"/>
        <condense val="0"/>
        <extend val="0"/>
        <outline val="0"/>
        <shadow val="0"/>
        <u val="none"/>
        <vertAlign val="baseline"/>
        <sz val="10"/>
        <color auto="1"/>
        <name val="Aptos Narrow"/>
        <family val="2"/>
        <scheme val="minor"/>
      </font>
      <fill>
        <patternFill patternType="none">
          <fgColor theme="5" tint="0.79998168889431442"/>
          <bgColor auto="1"/>
        </patternFill>
      </fill>
      <alignment horizontal="general" vertical="center" textRotation="0" wrapText="0"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outline="0">
        <left style="thin">
          <color theme="4" tint="0.39997558519241921"/>
        </left>
        <right/>
        <top style="thin">
          <color theme="4" tint="0.39997558519241921"/>
        </top>
        <bottom/>
      </border>
    </dxf>
    <dxf>
      <border outline="0">
        <left style="thin">
          <color theme="5" tint="0.39997558519241921"/>
        </left>
        <right style="thin">
          <color theme="4" tint="0.39997558519241921"/>
        </right>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border diagonalUp="0" diagonalDown="0">
        <left style="dotted">
          <color rgb="FF000000"/>
        </left>
        <right/>
        <top/>
        <bottom/>
      </border>
    </dxf>
    <dxf>
      <font>
        <b val="0"/>
        <i val="0"/>
        <strike val="0"/>
        <condense val="0"/>
        <extend val="0"/>
        <outline val="0"/>
        <shadow val="0"/>
        <u val="none"/>
        <vertAlign val="baseline"/>
        <sz val="11"/>
        <color theme="1"/>
        <name val="Arial"/>
        <family val="2"/>
        <scheme val="none"/>
      </font>
      <border diagonalUp="0" diagonalDown="0">
        <left style="dotted">
          <color rgb="FF000000"/>
        </left>
        <right/>
        <top/>
        <bottom/>
      </border>
    </dxf>
    <dxf>
      <font>
        <b val="0"/>
        <i val="0"/>
        <strike val="0"/>
        <condense val="0"/>
        <extend val="0"/>
        <outline val="0"/>
        <shadow val="0"/>
        <u val="none"/>
        <vertAlign val="baseline"/>
        <sz val="11"/>
        <color theme="1"/>
        <name val="Arial"/>
        <family val="2"/>
        <scheme val="none"/>
      </font>
      <border diagonalUp="0" diagonalDown="0">
        <left style="dotted">
          <color rgb="FF000000"/>
        </left>
        <right/>
        <top/>
        <bottom/>
      </border>
    </dxf>
    <dxf>
      <font>
        <b val="0"/>
        <i val="0"/>
        <strike val="0"/>
        <condense val="0"/>
        <extend val="0"/>
        <outline val="0"/>
        <shadow val="0"/>
        <u val="none"/>
        <vertAlign val="baseline"/>
        <sz val="11"/>
        <color theme="1"/>
        <name val="Arial"/>
        <family val="2"/>
        <scheme val="none"/>
      </font>
      <border diagonalUp="0" diagonalDown="0" outline="0">
        <left style="dotted">
          <color rgb="FF000000"/>
        </left>
        <right/>
        <top/>
        <bottom/>
      </border>
    </dxf>
    <dxf>
      <font>
        <b val="0"/>
        <i val="0"/>
        <strike val="0"/>
        <condense val="0"/>
        <extend val="0"/>
        <outline val="0"/>
        <shadow val="0"/>
        <u val="none"/>
        <vertAlign val="baseline"/>
        <sz val="11"/>
        <color theme="1"/>
        <name val="Arial"/>
        <family val="2"/>
        <scheme val="none"/>
      </font>
      <border diagonalUp="0" diagonalDown="0">
        <left style="dotted">
          <color rgb="FF000000"/>
        </left>
        <right/>
        <top/>
        <bottom/>
      </border>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scheme val="minor"/>
      </font>
      <fill>
        <patternFill patternType="none">
          <fgColor indexed="64"/>
          <bgColor auto="1"/>
        </patternFill>
      </fill>
    </dxf>
    <dxf>
      <font>
        <b val="0"/>
        <i val="0"/>
        <strike val="0"/>
        <condense val="0"/>
        <extend val="0"/>
        <outline val="0"/>
        <shadow val="0"/>
        <u val="none"/>
        <vertAlign val="baseline"/>
        <sz val="11"/>
        <color theme="1"/>
        <name val="Aptos Narrow"/>
        <scheme val="minor"/>
      </font>
      <fill>
        <patternFill patternType="none">
          <fgColor indexed="64"/>
          <bgColor auto="1"/>
        </patternFill>
      </fill>
      <border diagonalUp="0" diagonalDown="0" outline="0">
        <left/>
        <right style="thin">
          <color indexed="64"/>
        </right>
        <top style="thin">
          <color theme="9" tint="0.39997558519241921"/>
        </top>
        <bottom style="thin">
          <color theme="9" tint="0.39997558519241921"/>
        </bottom>
      </border>
    </dxf>
    <dxf>
      <font>
        <b val="0"/>
        <i val="0"/>
        <strike val="0"/>
        <condense val="0"/>
        <extend val="0"/>
        <outline val="0"/>
        <shadow val="0"/>
        <u val="none"/>
        <vertAlign val="baseline"/>
        <sz val="11"/>
        <color theme="1"/>
        <name val="Aptos Narrow"/>
        <scheme val="minor"/>
      </font>
      <fill>
        <patternFill patternType="none">
          <fgColor indexed="64"/>
          <bgColor auto="1"/>
        </patternFill>
      </fill>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11"/>
        <color theme="1"/>
        <name val="Aptos Narrow"/>
        <scheme val="minor"/>
      </font>
      <fill>
        <patternFill patternType="none">
          <fgColor indexed="64"/>
          <bgColor auto="1"/>
        </patternFill>
      </fill>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11"/>
        <color theme="1"/>
        <name val="Aptos Narrow"/>
        <scheme val="minor"/>
      </font>
      <fill>
        <patternFill patternType="none">
          <fgColor indexed="64"/>
          <bgColor auto="1"/>
        </patternFill>
      </fill>
      <border diagonalUp="0" diagonalDown="0" outline="0">
        <left/>
        <right/>
        <top style="thin">
          <color theme="9" tint="0.39997558519241921"/>
        </top>
        <bottom style="thin">
          <color theme="9" tint="0.39997558519241921"/>
        </bottom>
      </border>
    </dxf>
    <dxf>
      <border diagonalUp="0" diagonalDown="0">
        <left/>
        <right/>
        <top style="thin">
          <color theme="9" tint="0.39997558519241921"/>
        </top>
        <bottom style="thin">
          <color theme="9" tint="0.39997558519241921"/>
        </bottom>
        <vertical/>
        <horizontal/>
      </border>
    </dxf>
    <dxf>
      <font>
        <b val="0"/>
        <i val="0"/>
        <strike val="0"/>
        <condense val="0"/>
        <extend val="0"/>
        <outline val="0"/>
        <shadow val="0"/>
        <u val="none"/>
        <vertAlign val="baseline"/>
        <sz val="11"/>
        <color theme="1"/>
        <name val="Aptos Narrow"/>
        <scheme val="minor"/>
      </font>
      <fill>
        <patternFill patternType="none">
          <fgColor indexed="64"/>
          <bgColor auto="1"/>
        </patternFill>
      </fill>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11"/>
        <color theme="1"/>
        <name val="Aptos Narrow"/>
        <scheme val="minor"/>
      </font>
      <numFmt numFmtId="0" formatCode="General"/>
      <fill>
        <patternFill patternType="none">
          <fgColor indexed="64"/>
          <bgColor auto="1"/>
        </patternFill>
      </fill>
      <border diagonalUp="0" diagonalDown="0">
        <left/>
        <right/>
        <top style="thin">
          <color theme="9" tint="0.39997558519241921"/>
        </top>
        <bottom style="thin">
          <color theme="9" tint="0.39997558519241921"/>
        </bottom>
      </border>
    </dxf>
    <dxf>
      <border outline="0">
        <top style="thin">
          <color theme="9" tint="0.39997558519241921"/>
        </top>
      </border>
    </dxf>
    <dxf>
      <border outline="0">
        <left style="thin">
          <color theme="9" tint="0.39997558519241921"/>
        </left>
        <top style="thin">
          <color theme="9" tint="0.39997558519241921"/>
        </top>
        <bottom style="thin">
          <color theme="9" tint="0.39997558519241921"/>
        </bottom>
      </border>
    </dxf>
    <dxf>
      <font>
        <b val="0"/>
        <i val="0"/>
        <strike val="0"/>
        <condense val="0"/>
        <extend val="0"/>
        <outline val="0"/>
        <shadow val="0"/>
        <u val="none"/>
        <vertAlign val="baseline"/>
        <sz val="11"/>
        <color theme="1"/>
        <name val="Aptos Narrow"/>
        <scheme val="minor"/>
      </font>
      <fill>
        <patternFill patternType="none">
          <fgColor indexed="64"/>
          <bgColor auto="1"/>
        </patternFill>
      </fill>
    </dxf>
    <dxf>
      <border outline="0">
        <bottom style="thin">
          <color theme="9" tint="0.39997558519241921"/>
        </bottom>
      </border>
    </dxf>
    <dxf>
      <font>
        <b/>
        <i val="0"/>
        <strike val="0"/>
        <condense val="0"/>
        <extend val="0"/>
        <outline val="0"/>
        <shadow val="0"/>
        <u val="none"/>
        <vertAlign val="baseline"/>
        <sz val="11"/>
        <color theme="0"/>
        <name val="Aptos Narrow"/>
        <scheme val="minor"/>
      </font>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bgColor auto="1"/>
        </patternFill>
      </fill>
      <alignment horizontal="center" textRotation="0" indent="0" justifyLastLine="0" shrinkToFit="0" readingOrder="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19" formatCode="dd/mm/yyyy"/>
      <alignment textRotation="0" wrapText="0" indent="0" justifyLastLine="0" shrinkToFit="0" readingOrder="0"/>
    </dxf>
    <dxf>
      <numFmt numFmtId="19" formatCode="dd/mm/yyyy"/>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27" formatCode="dd/mm/yyyy\ hh:mm"/>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27" formatCode="dd/mm/yyyy\ hh:mm"/>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Aptos Narrow"/>
        <family val="2"/>
        <scheme val="minor"/>
      </font>
      <fill>
        <patternFill patternType="solid">
          <fgColor indexed="64"/>
          <bgColor theme="8" tint="-0.499984740745262"/>
        </patternFill>
      </fill>
      <alignment horizontal="center" vertical="center" textRotation="0" wrapText="1" indent="0" justifyLastLine="0" shrinkToFit="0" readingOrder="0"/>
    </dxf>
    <dxf>
      <fill>
        <patternFill>
          <bgColor theme="4" tint="0.79995117038483843"/>
        </patternFill>
      </fill>
    </dxf>
    <dxf>
      <fill>
        <patternFill patternType="solid">
          <fgColor theme="4" tint="0.79995117038483843"/>
          <bgColor theme="4" tint="0.79995117038483843"/>
        </patternFill>
      </fill>
      <border>
        <top/>
      </border>
    </dxf>
    <dxf>
      <fill>
        <patternFill patternType="solid">
          <fgColor theme="4" tint="0.79995117038483843"/>
          <bgColor theme="4" tint="0.79995117038483843"/>
        </patternFill>
      </fill>
      <border>
        <bottom/>
      </border>
    </dxf>
  </dxfs>
  <tableStyles count="1" defaultTableStyle="TableStyleMedium2" defaultPivotStyle="PivotStyleLight16">
    <tableStyle name="Estilo dinámico plano" table="0" count="3" xr9:uid="{75FC64CB-7BAD-4946-A832-A339F271F354}">
      <tableStyleElement type="headerRow" dxfId="225"/>
      <tableStyleElement type="totalRow" dxfId="224"/>
      <tableStyleElement type="secondRowStripe" dxfId="223"/>
    </tableStyle>
  </tableStyles>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alcChain" Target="calcChain.xml"/><Relationship Id="rId39" Type="http://schemas.openxmlformats.org/officeDocument/2006/relationships/customXml" Target="../customXml/item13.xml"/><Relationship Id="rId21" Type="http://schemas.microsoft.com/office/2017/06/relationships/rdRichValue" Target="richData/rdrichvalue.xml"/><Relationship Id="rId34" Type="http://schemas.openxmlformats.org/officeDocument/2006/relationships/customXml" Target="../customXml/item8.xml"/><Relationship Id="rId42" Type="http://schemas.openxmlformats.org/officeDocument/2006/relationships/customXml" Target="../customXml/item16.xml"/><Relationship Id="rId47" Type="http://schemas.openxmlformats.org/officeDocument/2006/relationships/customXml" Target="../customXml/item21.xml"/><Relationship Id="rId50" Type="http://schemas.openxmlformats.org/officeDocument/2006/relationships/customXml" Target="../customXml/item2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onnections" Target="connections.xml"/><Relationship Id="rId29" Type="http://schemas.openxmlformats.org/officeDocument/2006/relationships/customXml" Target="../customXml/item3.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6.xml"/><Relationship Id="rId37" Type="http://schemas.openxmlformats.org/officeDocument/2006/relationships/customXml" Target="../customXml/item11.xml"/><Relationship Id="rId40" Type="http://schemas.openxmlformats.org/officeDocument/2006/relationships/customXml" Target="../customXml/item14.xml"/><Relationship Id="rId45" Type="http://schemas.openxmlformats.org/officeDocument/2006/relationships/customXml" Target="../customXml/item19.xml"/><Relationship Id="rId53" Type="http://schemas.openxmlformats.org/officeDocument/2006/relationships/customXml" Target="../customXml/item27.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eetMetadata" Target="metadata.xml"/><Relationship Id="rId31" Type="http://schemas.openxmlformats.org/officeDocument/2006/relationships/customXml" Target="../customXml/item5.xml"/><Relationship Id="rId44" Type="http://schemas.openxmlformats.org/officeDocument/2006/relationships/customXml" Target="../customXml/item18.xml"/><Relationship Id="rId52" Type="http://schemas.openxmlformats.org/officeDocument/2006/relationships/customXml" Target="../customXml/item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43" Type="http://schemas.openxmlformats.org/officeDocument/2006/relationships/customXml" Target="../customXml/item17.xml"/><Relationship Id="rId48" Type="http://schemas.openxmlformats.org/officeDocument/2006/relationships/customXml" Target="../customXml/item22.xml"/><Relationship Id="rId8" Type="http://schemas.openxmlformats.org/officeDocument/2006/relationships/worksheet" Target="worksheets/sheet8.xml"/><Relationship Id="rId51" Type="http://schemas.openxmlformats.org/officeDocument/2006/relationships/customXml" Target="../customXml/item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33" Type="http://schemas.openxmlformats.org/officeDocument/2006/relationships/customXml" Target="../customXml/item7.xml"/><Relationship Id="rId38" Type="http://schemas.openxmlformats.org/officeDocument/2006/relationships/customXml" Target="../customXml/item12.xml"/><Relationship Id="rId46" Type="http://schemas.openxmlformats.org/officeDocument/2006/relationships/customXml" Target="../customXml/item20.xml"/><Relationship Id="rId20" Type="http://schemas.microsoft.com/office/2022/10/relationships/richValueRel" Target="richData/richValueRel.xml"/><Relationship Id="rId41"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theme" Target="theme/theme1.xml"/><Relationship Id="rId23" Type="http://schemas.microsoft.com/office/2017/06/relationships/rdRichValueTypes" Target="richData/rdRichValueTypes.xml"/><Relationship Id="rId28" Type="http://schemas.openxmlformats.org/officeDocument/2006/relationships/customXml" Target="../customXml/item2.xml"/><Relationship Id="rId36" Type="http://schemas.openxmlformats.org/officeDocument/2006/relationships/customXml" Target="../customXml/item10.xml"/><Relationship Id="rId49" Type="http://schemas.openxmlformats.org/officeDocument/2006/relationships/customXml" Target="../customXml/item2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5715</xdr:rowOff>
    </xdr:from>
    <xdr:to>
      <xdr:col>23</xdr:col>
      <xdr:colOff>57790</xdr:colOff>
      <xdr:row>121</xdr:row>
      <xdr:rowOff>39555</xdr:rowOff>
    </xdr:to>
    <xdr:grpSp>
      <xdr:nvGrpSpPr>
        <xdr:cNvPr id="7" name="Grupo 6">
          <a:extLst>
            <a:ext uri="{FF2B5EF4-FFF2-40B4-BE49-F238E27FC236}">
              <a16:creationId xmlns:a16="http://schemas.microsoft.com/office/drawing/2014/main" id="{56E5F24D-A756-5C28-9F59-ABCAD5FE87EA}"/>
            </a:ext>
          </a:extLst>
        </xdr:cNvPr>
        <xdr:cNvGrpSpPr/>
      </xdr:nvGrpSpPr>
      <xdr:grpSpPr>
        <a:xfrm>
          <a:off x="38100" y="7620"/>
          <a:ext cx="18199105" cy="21929910"/>
          <a:chOff x="76200" y="449580"/>
          <a:chExt cx="18199105" cy="21933720"/>
        </a:xfrm>
      </xdr:grpSpPr>
      <xdr:pic>
        <xdr:nvPicPr>
          <xdr:cNvPr id="2" name="Imagen 1" descr="Interfaz de usuario gráfica, Aplicación&#10;&#10;Descripción generada automáticamente">
            <a:extLst>
              <a:ext uri="{FF2B5EF4-FFF2-40B4-BE49-F238E27FC236}">
                <a16:creationId xmlns:a16="http://schemas.microsoft.com/office/drawing/2014/main" id="{489604DE-7AEF-4A40-4782-7AFD1D198BD4}"/>
              </a:ext>
            </a:extLst>
          </xdr:cNvPr>
          <xdr:cNvPicPr>
            <a:picLocks noChangeAspect="1"/>
          </xdr:cNvPicPr>
        </xdr:nvPicPr>
        <xdr:blipFill>
          <a:blip xmlns:r="http://schemas.openxmlformats.org/officeDocument/2006/relationships" r:embed="rId1"/>
          <a:stretch>
            <a:fillRect/>
          </a:stretch>
        </xdr:blipFill>
        <xdr:spPr>
          <a:xfrm>
            <a:off x="76200" y="449580"/>
            <a:ext cx="18199105" cy="8696543"/>
          </a:xfrm>
          <a:prstGeom prst="rect">
            <a:avLst/>
          </a:prstGeom>
        </xdr:spPr>
      </xdr:pic>
      <xdr:pic>
        <xdr:nvPicPr>
          <xdr:cNvPr id="3" name="Imagen 2" descr="Interfaz de usuario gráfica, Aplicación&#10;&#10;Descripción generada automáticamente">
            <a:extLst>
              <a:ext uri="{FF2B5EF4-FFF2-40B4-BE49-F238E27FC236}">
                <a16:creationId xmlns:a16="http://schemas.microsoft.com/office/drawing/2014/main" id="{28AE9C30-B698-F3EA-F300-0D447EFA6AE6}"/>
              </a:ext>
            </a:extLst>
          </xdr:cNvPr>
          <xdr:cNvPicPr>
            <a:picLocks noChangeAspect="1"/>
          </xdr:cNvPicPr>
        </xdr:nvPicPr>
        <xdr:blipFill>
          <a:blip xmlns:r="http://schemas.openxmlformats.org/officeDocument/2006/relationships" r:embed="rId2"/>
          <a:stretch>
            <a:fillRect/>
          </a:stretch>
        </xdr:blipFill>
        <xdr:spPr>
          <a:xfrm>
            <a:off x="102817" y="8679334"/>
            <a:ext cx="17915877" cy="8896597"/>
          </a:xfrm>
          <a:prstGeom prst="rect">
            <a:avLst/>
          </a:prstGeom>
        </xdr:spPr>
      </xdr:pic>
      <xdr:pic>
        <xdr:nvPicPr>
          <xdr:cNvPr id="4" name="Imagen 3" descr="Interfaz de usuario gráfica, Aplicación&#10;&#10;Descripción generada automáticamente">
            <a:extLst>
              <a:ext uri="{FF2B5EF4-FFF2-40B4-BE49-F238E27FC236}">
                <a16:creationId xmlns:a16="http://schemas.microsoft.com/office/drawing/2014/main" id="{EFB80B18-DD37-7800-B8FC-356E670F32F6}"/>
              </a:ext>
            </a:extLst>
          </xdr:cNvPr>
          <xdr:cNvPicPr>
            <a:picLocks noChangeAspect="1"/>
          </xdr:cNvPicPr>
        </xdr:nvPicPr>
        <xdr:blipFill>
          <a:blip xmlns:r="http://schemas.openxmlformats.org/officeDocument/2006/relationships" r:embed="rId3"/>
          <a:stretch>
            <a:fillRect/>
          </a:stretch>
        </xdr:blipFill>
        <xdr:spPr>
          <a:xfrm>
            <a:off x="102870" y="16867024"/>
            <a:ext cx="18077432" cy="5516276"/>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Ricardo Caviglione" id="{7EC72ED6-0D0F-4502-8E8A-7908A3927E9C}" userId="46410b8ccd6a95b0" providerId="Windows Live"/>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2" connectionId="1" xr16:uid="{76867591-30C7-4A5E-A77B-C0E4FF1BECF2}" autoFormatId="16" applyNumberFormats="0" applyBorderFormats="0" applyFontFormats="0" applyPatternFormats="0" applyAlignmentFormats="0" applyWidthHeightFormats="0">
  <queryTableRefresh nextId="9" unboundColumnsLeft="1" unboundColumnsRight="3">
    <queryTableFields count="7">
      <queryTableField id="5" dataBound="0" tableColumnId="5"/>
      <queryTableField id="1" name="País" tableColumnId="1"/>
      <queryTableField id="2" name="Capital" tableColumnId="2"/>
      <queryTableField id="3" name="Continente" tableColumnId="3"/>
      <queryTableField id="6" dataBound="0" tableColumnId="4"/>
      <queryTableField id="7" dataBound="0" tableColumnId="6"/>
      <queryTableField id="8" dataBound="0" tableColumnId="7"/>
    </queryTableFields>
  </queryTableRefresh>
</queryTable>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Interfaz de usuario gráfica
Descripción generada automáticamente con confianza baja</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_rels/table8.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01331E9-8B0D-4D8A-959D-A57C48720A98}" name="AltaEntidades" displayName="AltaEntidades" ref="A1:CB374" totalsRowShown="0" headerRowDxfId="222" dataDxfId="220" headerRowBorderDxfId="221">
  <autoFilter ref="A1:CB374" xr:uid="{201331E9-8B0D-4D8A-959D-A57C48720A98}"/>
  <sortState xmlns:xlrd2="http://schemas.microsoft.com/office/spreadsheetml/2017/richdata2" ref="A2:CB374">
    <sortCondition ref="A1:A374"/>
  </sortState>
  <tableColumns count="80">
    <tableColumn id="1" xr3:uid="{B9EB963B-BB7B-4ABE-B828-148C952C520E}" name="IdEntidad" dataDxfId="219"/>
    <tableColumn id="75" xr3:uid="{C6EEC84B-A8A9-449D-A6B3-3E67B32CB008}" name="idCodIdentTribut" dataDxfId="218"/>
    <tableColumn id="79" xr3:uid="{BC7B2B84-6268-4930-90B0-8DE91083F962}" name="id_Pais" dataDxfId="217"/>
    <tableColumn id="3" xr3:uid="{9B390C8F-420B-489B-9E89-439FFA9C83CF}" name="Nombre_Legal" dataDxfId="216"/>
    <tableColumn id="22" xr3:uid="{750B8902-E247-425A-90B1-FD38DAB9BCC2}" name="nomFantasia" dataDxfId="215"/>
    <tableColumn id="25" xr3:uid="{DA187629-81E3-407D-92C3-79CDFEA096D7}" name="idTipoSociedad" dataDxfId="214"/>
    <tableColumn id="27" xr3:uid="{731C6DB7-00BD-466E-A4A5-67DED70DF756}" name="idTipoResponsableIVA" dataDxfId="213"/>
    <tableColumn id="26" xr3:uid="{DF44BE77-C883-4026-A206-F3C66467064A}" name="idCondicionIIBB" dataDxfId="212"/>
    <tableColumn id="24" xr3:uid="{8094A828-0208-4ABE-9B71-2E1BE31039D3}" name="idInscripcionIGJ" dataDxfId="211"/>
    <tableColumn id="23" xr3:uid="{4788FC3E-0B4E-4D3E-B643-109C188CF17C}" name="numeroInscripcionIGJ" dataDxfId="210"/>
    <tableColumn id="10" xr3:uid="{EB276A6A-43A6-43D3-B449-83D5417A3075}" name="TeContactoEnt" dataDxfId="209"/>
    <tableColumn id="12" xr3:uid="{5D4B2A8C-CE08-4BA0-8013-E74828BF2849}" name="emailContactoEnt" dataDxfId="208"/>
    <tableColumn id="13" xr3:uid="{BFA8DDC8-8F66-405D-8E87-ACEECB24F760}" name="PagWebEnt" dataDxfId="207"/>
    <tableColumn id="14" xr3:uid="{69EB6536-1A6C-4874-9C85-B9445078EDFE}" name="DomicilioLegalEntidad" dataDxfId="206"/>
    <tableColumn id="15" xr3:uid="{295B8590-FB97-4D78-A070-150EDEB696F0}" name="Ciudad" dataDxfId="205"/>
    <tableColumn id="51" xr3:uid="{E0618388-6A41-40D5-9191-E8BBC9B357B1}" name="codigoPostal" dataDxfId="204"/>
    <tableColumn id="17" xr3:uid="{EF73E673-2765-4214-B2B0-5D12B54BBC87}" name="IDPais" dataDxfId="203"/>
    <tableColumn id="16" xr3:uid="{666601CA-9103-4AEB-9DEF-A3A4FD5791FD}" name="IDProvincia" dataDxfId="202"/>
    <tableColumn id="52" xr3:uid="{9454BD9D-FDF9-4646-BC73-E855CD4917CA}" name="apellidoResponsableLegal" dataDxfId="201"/>
    <tableColumn id="53" xr3:uid="{86602D63-A79F-4E0F-BCAF-49B9A5C5A379}" name="nombreResponsableLegal" dataDxfId="200"/>
    <tableColumn id="54" xr3:uid="{9093F013-AA0A-481A-B606-B41FF59889C3}" name="emailResponsableLegal" dataDxfId="199"/>
    <tableColumn id="55" xr3:uid="{CC853A76-96C3-4158-A4CD-765EC838C231}" name="telefonoResponsableLegal" dataDxfId="198"/>
    <tableColumn id="56" xr3:uid="{FB316DB4-E2F5-45BC-B0D2-8C0094BA6339}" name="apellidoContactoEntidad" dataDxfId="197"/>
    <tableColumn id="57" xr3:uid="{8DBF4304-6412-4A1B-AB53-F3536D0FB251}" name="nombreContactoEntidad" dataDxfId="196"/>
    <tableColumn id="58" xr3:uid="{207C827C-5339-48FE-9082-67913F020F36}" name="emailContactoEntidad" dataDxfId="195"/>
    <tableColumn id="59" xr3:uid="{832D7851-D4B7-4645-9B69-8E8BEF7BCE9E}" name="telefonoContactoEntidad" dataDxfId="194"/>
    <tableColumn id="76" xr3:uid="{A627260E-DB60-4B3C-9820-503F78E84D65}" name="Holding" dataDxfId="193"/>
    <tableColumn id="77" xr3:uid="{4CBBD486-5FD5-4CCC-B73A-840677D147DF}" name="ClaveFiscalDominanteHolding" dataDxfId="192"/>
    <tableColumn id="78" xr3:uid="{E87177E9-2C56-4179-A19F-1A1FB61F25A6}" name="RazonSocialDominante" dataDxfId="191"/>
    <tableColumn id="4" xr3:uid="{95F51A6E-4053-4996-844D-06B0C85CCE64}" name="IDEstadoAprob" dataDxfId="190"/>
    <tableColumn id="21" xr3:uid="{3638AF19-BE0C-414F-AD15-8C3314250F8A}" name="timestamp" dataDxfId="189"/>
    <tableColumn id="28" xr3:uid="{FA221E69-6FB3-4FFC-B601-2558B7F080D0}" name="ckEntidad" dataDxfId="188"/>
    <tableColumn id="63" xr3:uid="{82F46620-4AC9-45E0-86AD-4B6ABF0CA706}" name="declaracionJurada" dataDxfId="187"/>
    <tableColumn id="66" xr3:uid="{89420414-9361-4BF2-B006-578A9CAAEC60}" name="progreso" dataDxfId="186"/>
    <tableColumn id="68" xr3:uid="{7D84034D-DB7B-444D-975D-7BE058B0568C}" name="completoPaso1" dataDxfId="185"/>
    <tableColumn id="69" xr3:uid="{0445CB35-18D3-40B1-AEA4-D2739C6AA5BC}" name="completoPaso2" dataDxfId="184"/>
    <tableColumn id="70" xr3:uid="{F54AA7FC-D54D-4003-B544-43E5A12EC34E}" name="completoPaso3" dataDxfId="183"/>
    <tableColumn id="71" xr3:uid="{EF145F2D-2937-4299-BABF-7A5E7FEF2C20}" name="completoPaso4" dataDxfId="182"/>
    <tableColumn id="72" xr3:uid="{70F1C0B1-AD26-4F6B-93DC-D2AC9ECB527F}" name="completoPaso5" dataDxfId="181"/>
    <tableColumn id="73" xr3:uid="{40045714-115C-411B-A106-4193B0F28D16}" name="fechaUltimaActualizacion" dataDxfId="180"/>
    <tableColumn id="80" xr3:uid="{CCBA83F8-C6DA-40C7-9016-BACA53B1F604}" name="IdEntidad_" dataDxfId="179"/>
    <tableColumn id="2" xr3:uid="{1D922E10-FE0F-46A3-AF73-B19BC1A59406}" name="bpl" dataDxfId="178"/>
    <tableColumn id="5" xr3:uid="{59C856C2-1D81-4A86-AF67-7788B21BC6D6}" name="numero" dataDxfId="177"/>
    <tableColumn id="6" xr3:uid="{ACAB9315-D837-4512-8991-BB2A80CC0F24}" name="file_hash" dataDxfId="176"/>
    <tableColumn id="7" xr3:uid="{7BA657F7-A079-43A0-B239-B7BA98394E98}" name="vigencia" dataDxfId="175"/>
    <tableColumn id="18" xr3:uid="{1A647758-5269-4C8B-9DFA-533C0D846FFF}" name="responsable" dataDxfId="174"/>
    <tableColumn id="8" xr3:uid="{6EA2D5D4-175D-4BAE-AB20-B1928A28798A}" name="vencimiento" dataDxfId="173"/>
    <tableColumn id="9" xr3:uid="{A2C089C9-76B8-4FB8-BB13-FF55883EA7DE}" name="detalle" dataDxfId="172"/>
    <tableColumn id="11" xr3:uid="{B596E0CA-4A13-4561-9064-FC7DAF3C7221}" name="fax" dataDxfId="171"/>
    <tableColumn id="19" xr3:uid="{389FB38A-E347-4156-8ADA-7717D2C0EC33}" name="director" dataDxfId="170"/>
    <tableColumn id="20" xr3:uid="{6F0F18CA-3707-4D8A-B6AF-4BAE9236486D}" name="idEstado" dataDxfId="169"/>
    <tableColumn id="30" xr3:uid="{EB66EE0B-EB92-454A-846B-4C7C0E406CB4}" name="fact_entidad_nombreContacto" dataDxfId="168"/>
    <tableColumn id="31" xr3:uid="{9DAEB368-577A-4340-9023-2E4DA79C666B}" name="fact_entidad_telefono" dataDxfId="167"/>
    <tableColumn id="32" xr3:uid="{92F48AC6-540F-444C-8CCE-D678555A03FB}" name="fact_entidad_email" dataDxfId="166"/>
    <tableColumn id="33" xr3:uid="{5E3CB60E-C1AC-435E-BAEE-5A348FB041A8}" name="fact_entidad_requiereOrdenCompra" dataDxfId="165"/>
    <tableColumn id="34" xr3:uid="{BA2FC2FA-2E40-49F7-A006-E3DCED20062B}" name="fact_entidad_consideraciones" dataDxfId="164"/>
    <tableColumn id="35" xr3:uid="{1F28B295-8F4A-4191-BFFB-50F43979EB41}" name="fact_uvt_descripcion" dataDxfId="163"/>
    <tableColumn id="36" xr3:uid="{42EF48FD-145E-43DA-AC20-82629B1D69F5}" name="fact_uvt_email1" dataDxfId="162"/>
    <tableColumn id="37" xr3:uid="{ECC6FA77-6D5D-4D11-A315-9BC324B0A71E}" name="fact_uvt_cuit" dataDxfId="161"/>
    <tableColumn id="38" xr3:uid="{63429EEB-5D0F-458B-B622-B1AADFF86B57}" name="fact_uvt_responsableIVA" dataDxfId="160"/>
    <tableColumn id="39" xr3:uid="{F292E636-760D-42FD-94CD-EE0304F2F30F}" name="fact_uvt_requiereOrdenCompra" dataDxfId="159"/>
    <tableColumn id="40" xr3:uid="{76F3DB7B-1802-423F-90DF-01E8D3422F59}" name="fact_uvt_nombreContacto" dataDxfId="158"/>
    <tableColumn id="41" xr3:uid="{003B88CC-FC47-41E0-B1A3-669C9CC2D2DC}" name="fact_uvt_telefono" dataDxfId="157"/>
    <tableColumn id="42" xr3:uid="{35DED6A1-7C04-4A29-AFDA-5CCF304489FC}" name="fact_uvt_email2" dataDxfId="156"/>
    <tableColumn id="43" xr3:uid="{43553410-EFD4-4FD9-8C61-2067B501E105}" name="fact_uvt_consideraciones" dataDxfId="155"/>
    <tableColumn id="47" xr3:uid="{01354964-D78A-4A5A-A35A-DA4D142AC673}" name="fact_entidad_horarioAtencionDesde" dataDxfId="154"/>
    <tableColumn id="48" xr3:uid="{9B64FB28-21C7-41AD-A5C6-91E5537CA6B5}" name="fact_entidad_horarioAtencionHasta" dataDxfId="153"/>
    <tableColumn id="49" xr3:uid="{F3B0C640-22CE-4C2E-A711-7DF18DD55D4D}" name="fact_uvt_horarioAtencionDesde" dataDxfId="152"/>
    <tableColumn id="50" xr3:uid="{5D824254-C1B9-4F86-BB39-2B5475C2B93A}" name="fact_uvt_horarioAtencionHasta" dataDxfId="151"/>
    <tableColumn id="60" xr3:uid="{FCCC7F80-955A-44AC-AD54-EE5CAFA2F07E}" name="fileOtraInformacion" dataDxfId="150"/>
    <tableColumn id="29" xr3:uid="{D872A7A1-6309-438C-903A-73DACA0B02E8}" name="ckUVT" dataDxfId="149"/>
    <tableColumn id="44" xr3:uid="{838B2EA5-644A-47C1-9CA2-90EA55E2FD9C}" name="fileConstitucionSociedad" dataDxfId="148"/>
    <tableColumn id="45" xr3:uid="{A5EF89D6-4783-41C9-BD6E-3C824A9744C8}" name="fileInscripcionSociedad" dataDxfId="147"/>
    <tableColumn id="46" xr3:uid="{12327107-F557-4CBB-A662-D6DEBCBE1B5D}" name="filePoderFirmante" dataDxfId="146"/>
    <tableColumn id="67" xr3:uid="{0FA66838-BA90-4546-AB8F-A8B8DE2161D2}" name="domicilioLegalEntidadProvinciaOtros" dataDxfId="145"/>
    <tableColumn id="61" xr3:uid="{7A53D4A8-3799-4E54-8799-1D35779E38B6}" name="numIdTributaria" dataDxfId="144"/>
    <tableColumn id="62" xr3:uid="{678D3830-68E1-458F-AFDF-1E7592FD6F05}" name="codIdTributaria" dataDxfId="143"/>
    <tableColumn id="64" xr3:uid="{8DBB6A46-2118-4042-BF94-40665FFFFEE6}" name="registro_paisNoContemplado" dataDxfId="142"/>
    <tableColumn id="65" xr3:uid="{5199D396-DA35-4A32-BDCC-84F25078415F}" name="registro_codIdentificacionTributariaNoContemplado" dataDxfId="141"/>
    <tableColumn id="74" xr3:uid="{082294C1-0763-4BB8-A44D-FA3FFE74E28C}" name="fileComplementario" dataDxfId="14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B253F55-2F6C-4CB5-BAC9-BB7AD83ABD65}" name="Municipios" displayName="Municipios" ref="A1:H532" totalsRowShown="0" headerRowDxfId="61" dataDxfId="59" headerRowBorderDxfId="60" tableBorderDxfId="58" totalsRowBorderDxfId="57">
  <autoFilter ref="A1:H532" xr:uid="{FB253F55-2F6C-4CB5-BAC9-BB7AD83ABD65}"/>
  <sortState xmlns:xlrd2="http://schemas.microsoft.com/office/spreadsheetml/2017/richdata2" ref="A2:D532">
    <sortCondition ref="A4:A535"/>
  </sortState>
  <tableColumns count="8">
    <tableColumn id="7" xr3:uid="{7B936DF1-1D56-4147-950C-CBA020B02A79}" name="IDPROVINCIA" dataDxfId="56"/>
    <tableColumn id="1" xr3:uid="{AF1B11FC-7140-4F0E-8510-9F7D5103F96A}" name="Provincia" dataDxfId="55"/>
    <tableColumn id="8" xr3:uid="{A5F9028B-8E96-41BE-B906-6BCF66796507}" name="IDMUNICIP" dataDxfId="54"/>
    <tableColumn id="2" xr3:uid="{13464FF5-41B2-473F-99C0-2607B598CB18}" name="Municipio / Departamento/Comuna" dataDxfId="53"/>
    <tableColumn id="3" xr3:uid="{7D1892DA-63A8-425C-802E-4BDE246058C7}" name="Tipo " dataDxfId="52"/>
    <tableColumn id="4" xr3:uid="{D0CD878C-1CAD-4DC4-A1EC-141BAC31C05C}" name="USUARIOOAA" dataDxfId="51"/>
    <tableColumn id="5" xr3:uid="{0CAB5E70-F9AD-4183-874A-D59FB1000EE1}" name="FECHA" dataDxfId="50"/>
    <tableColumn id="6" xr3:uid="{5233F118-28BC-43BC-AD5A-36128AB6A06F}" name="TIPO PROCESO" dataDxfId="49"/>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E1811F-970D-4869-9971-038C5EACE13B}" name="EstadosAprobacion" displayName="EstadosAprobacion" ref="A1:E10" totalsRowShown="0" headerRowDxfId="48" dataDxfId="47">
  <autoFilter ref="A1:E10" xr:uid="{D7E1811F-970D-4869-9971-038C5EACE13B}"/>
  <tableColumns count="5">
    <tableColumn id="2" xr3:uid="{C6460113-F948-480E-B339-9E9FE9F4319B}" name="IDEstadoAprob" dataDxfId="46"/>
    <tableColumn id="1" xr3:uid="{DCC632EA-F559-47AF-A481-2C6647B64AF4}" name="Estados" dataDxfId="45"/>
    <tableColumn id="3" xr3:uid="{E60E4C6A-B0ED-4513-923B-8A0AE66D526D}" name="USUARIOOAA" dataDxfId="44"/>
    <tableColumn id="4" xr3:uid="{12AD4998-B7D5-4E86-A766-A9C2BCD8AAEE}" name="FECHA" dataDxfId="43"/>
    <tableColumn id="5" xr3:uid="{0EBDC206-8DE7-47A9-89C4-B0FDA2BB5B05}" name="TIPO PROCESO" dataDxfId="42"/>
  </tableColumns>
  <tableStyleInfo name="TableStyleMedium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177F13-A98B-4F22-BC77-5B6065609010}" name="Estado" displayName="Estado" ref="A1:A14" totalsRowShown="0" headerRowDxfId="41" dataDxfId="40" tableBorderDxfId="39">
  <autoFilter ref="A1:A14" xr:uid="{53177F13-A98B-4F22-BC77-5B6065609010}"/>
  <tableColumns count="1">
    <tableColumn id="1" xr3:uid="{DBB4CF90-4220-4412-99F6-E4D2622883E2}" name="Estado" dataDxfId="38"/>
  </tableColumns>
  <tableStyleInfo name="TableStyleMedium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CAB286-06BC-4925-A92A-2ED61B9C68C0}" name="Sigla" displayName="Sigla" ref="C1:C22" totalsRowShown="0" headerRowDxfId="37" dataDxfId="35" headerRowBorderDxfId="36" tableBorderDxfId="34" totalsRowBorderDxfId="33">
  <autoFilter ref="C1:C22" xr:uid="{23CAB286-06BC-4925-A92A-2ED61B9C68C0}"/>
  <tableColumns count="1">
    <tableColumn id="1" xr3:uid="{4AECA824-E6F3-4C75-9C2C-D1F878C2AEBD}" name="Sigla" dataDxfId="32"/>
  </tableColumns>
  <tableStyleInfo name="TableStyleMedium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84F874-79FE-48E4-9A9F-AFBCB5F9759A}" name="Concepto" displayName="Concepto" ref="E1:E4" totalsRowShown="0" headerRowDxfId="31" dataDxfId="30">
  <autoFilter ref="E1:E4" xr:uid="{8E84F874-79FE-48E4-9A9F-AFBCB5F9759A}"/>
  <tableColumns count="1">
    <tableColumn id="1" xr3:uid="{E7017360-3418-49BB-AC4D-06FF572D2215}" name="Concepto" dataDxfId="29"/>
  </tableColumns>
  <tableStyleInfo name="TableStyleMedium1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D2970EF-FD9E-4AC7-80BD-13E625353F72}" name="Tabla17" displayName="Tabla17" ref="G1:X375" totalsRowShown="0" headerRowDxfId="28" dataDxfId="27" tableBorderDxfId="26">
  <autoFilter ref="G1:X375" xr:uid="{8D2970EF-FD9E-4AC7-80BD-13E625353F72}"/>
  <sortState xmlns:xlrd2="http://schemas.microsoft.com/office/spreadsheetml/2017/richdata2" ref="G4:X362">
    <sortCondition ref="K1:K375"/>
  </sortState>
  <tableColumns count="18">
    <tableColumn id="8" xr3:uid="{AE59E786-F1FD-4886-9FAB-9E0E0F23BDD7}" name="ORDEN" dataDxfId="25"/>
    <tableColumn id="5" xr3:uid="{7550C9A1-B7C1-45DA-AD48-768CD676AC84}" name="clavefiscal" dataDxfId="24"/>
    <tableColumn id="1" xr3:uid="{00DC606A-E375-48D8-8161-8104D95C3E38}" name="Tipo" dataDxfId="23"/>
    <tableColumn id="2" xr3:uid="{3135210E-8BE9-410A-9249-539A9633BCEF}" name="Número" dataDxfId="22"/>
    <tableColumn id="9" xr3:uid="{4D97AC7B-FFA3-4FDD-AD10-5CA9932E5A8D}" name="Nombre_Legal" dataDxfId="21"/>
    <tableColumn id="18" xr3:uid="{AA4D0B2D-E368-45F9-92E3-4C4F7C623AFB}" name="Columna1"/>
    <tableColumn id="3" xr3:uid="{E7769340-F84E-4895-8B06-4F219F33A9A4}" name="Entidad" dataDxfId="20"/>
    <tableColumn id="4" xr3:uid="{226B4D91-AAC3-4EA7-B1EE-1B704B9EB4C7}" name="Estado" dataDxfId="19"/>
    <tableColumn id="10" xr3:uid="{BC61AC5E-19B5-4CE1-A804-CDDFD0F9337A}" name="telefono" dataDxfId="18"/>
    <tableColumn id="6" xr3:uid="{7CC35491-F7EB-4955-9ABC-6C0AE6D510BC}" name="OBSERVACIONES" dataDxfId="17"/>
    <tableColumn id="11" xr3:uid="{891063E2-BF01-4511-BC11-9B73375C345E}" name="email" dataDxfId="16"/>
    <tableColumn id="12" xr3:uid="{4DB7FF95-FD25-47A8-A2DE-5AC7CE64D52A}" name="web" dataDxfId="15"/>
    <tableColumn id="13" xr3:uid="{642A965D-2212-400F-9CD3-691B46DA1417}" name="domicilio" dataDxfId="14"/>
    <tableColumn id="14" xr3:uid="{D5558F01-086F-4501-BAA3-D8AD109A4385}" name="Ciudad" dataDxfId="13"/>
    <tableColumn id="15" xr3:uid="{F0E903C4-B6DB-4554-86F3-D183CC839CE7}" name="IDPais" dataDxfId="12"/>
    <tableColumn id="7" xr3:uid="{53139411-BFD6-4BD9-BB6E-0748B3DC46E6}" name="País" dataDxfId="11"/>
    <tableColumn id="16" xr3:uid="{0A9298FE-4C5D-440F-AB16-7AAC0A07879D}" name="IDProvincia" dataDxfId="10"/>
    <tableColumn id="17" xr3:uid="{6C986D3C-F4CB-4572-AE02-F7012C382251}" name="timestamp" dataDxfId="9"/>
  </tableColumns>
  <tableStyleInfo name="TableStyleMedium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02CB73A-C366-4180-BB10-4A1C720CEE49}" name="Tabla1820" displayName="Tabla1820" ref="Z1:AC375" totalsRowShown="0" headerRowDxfId="8" tableBorderDxfId="7">
  <autoFilter ref="Z1:AC375" xr:uid="{702CB73A-C366-4180-BB10-4A1C720CEE49}"/>
  <tableColumns count="4">
    <tableColumn id="1" xr3:uid="{FA95B326-C7C6-426C-8652-47D62CB2263E}" name="Tipo" dataDxfId="6"/>
    <tableColumn id="2" xr3:uid="{5B6D9DA9-317B-478D-B748-3AC21A32EF14}" name="Número" dataDxfId="5"/>
    <tableColumn id="3" xr3:uid="{CCF808A3-FE0E-4535-82D7-A63619B9BA13}" name="Entidad" dataDxfId="4"/>
    <tableColumn id="4" xr3:uid="{DC967A43-111F-4977-B8FB-B1E3DD895847}" name="Estado" dataDxfId="3"/>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6606E49-CDC3-4937-93D5-5F6C4BBFE951}" name="CodIdentTrib" displayName="CodIdentTrib" ref="A1:G30" totalsRowShown="0" headerRowDxfId="139" dataDxfId="138">
  <autoFilter ref="A1:G30" xr:uid="{F6606E49-CDC3-4937-93D5-5F6C4BBFE951}"/>
  <tableColumns count="7">
    <tableColumn id="1" xr3:uid="{355215F5-ED14-41DA-9D9B-64F927AF844B}" name="idCodigo" dataDxfId="137"/>
    <tableColumn id="2" xr3:uid="{3CC4DEB4-7771-43D5-925D-9DA79C70D992}" name="NOMBRE DEL CODIGO" dataDxfId="136"/>
    <tableColumn id="3" xr3:uid="{8E198CCB-E78B-47C7-8D07-94C0F73D3EC7}" name="PAIS" dataDxfId="135"/>
    <tableColumn id="4" xr3:uid="{EF5729F1-9811-4E0B-A01F-9DB03D6E3CD8}" name="USUARIOOAA" dataDxfId="134"/>
    <tableColumn id="5" xr3:uid="{6403A0CC-26AA-4FF9-99C3-727D2C49C995}" name="FECHA" dataDxfId="133"/>
    <tableColumn id="6" xr3:uid="{347A75A9-C18F-42E8-8F82-F8878C68033F}" name="TIPO PROCESO" dataDxfId="132"/>
    <tableColumn id="7" xr3:uid="{A525AAC7-D572-4644-9C2E-2D008C2815ED}" name="IDCodigoCompl" dataDxfId="131">
      <calculatedColumnFormula>CodIdentTrib[[#This Row],[idCodigo]]&amp;"-"&amp;CodIdentTrib[[#This Row],[PAIS]]</calculatedColumnFormula>
    </tableColumn>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0C2CBDF-AC8F-4FB9-80B2-2CFF75AFB44F}" name="TipoSoc" displayName="TipoSoc" ref="A1:E28" totalsRowShown="0" headerRowDxfId="130" dataDxfId="129">
  <autoFilter ref="A1:E28" xr:uid="{40C2CBDF-AC8F-4FB9-80B2-2CFF75AFB44F}"/>
  <tableColumns count="5">
    <tableColumn id="1" xr3:uid="{279023C1-BEAB-4983-9B93-D238FDC602EB}" name="IDTipoSociedad" dataDxfId="128"/>
    <tableColumn id="2" xr3:uid="{BB9D473C-9362-4F80-8BE8-6A3AB7A0D213}" name="TIPO" dataDxfId="127"/>
    <tableColumn id="3" xr3:uid="{45E74583-69C5-41F9-B26F-FAB5A337B58F}" name="USUARIOOAA" dataDxfId="126"/>
    <tableColumn id="4" xr3:uid="{32AC2CFD-8DAB-482E-ADF9-C2A68E9A1B70}" name="FECHA" dataDxfId="125"/>
    <tableColumn id="5" xr3:uid="{56B3FC60-9CD8-48A5-A418-9D94F44363BC}" name="TIPO PROCESO" dataDxfId="124"/>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F61603-2B00-4EE2-B33D-673B8FE4D6DA}" name="TipoIVA" displayName="TipoIVA" ref="A1:E15" totalsRowShown="0" headerRowDxfId="123" dataDxfId="122">
  <autoFilter ref="A1:E15" xr:uid="{03F61603-2B00-4EE2-B33D-673B8FE4D6DA}"/>
  <tableColumns count="5">
    <tableColumn id="1" xr3:uid="{E2BA74F1-84B2-470D-9A82-987876FE643A}" name="IDCodIVA" dataDxfId="121"/>
    <tableColumn id="2" xr3:uid="{9C8F9F5C-85E4-48A1-B048-A0824DF043FF}" name="Responsable" dataDxfId="120"/>
    <tableColumn id="3" xr3:uid="{39636624-E491-4D2E-9F82-D4DDE4C56BD5}" name="USUARIOOAA" dataDxfId="119"/>
    <tableColumn id="4" xr3:uid="{101889B9-9065-4EFA-A6B9-DA3E35A9C1ED}" name="FECHA" dataDxfId="118"/>
    <tableColumn id="5" xr3:uid="{9DAAE140-E056-48BE-B021-0764E6324701}" name="TIPO PROCESO" dataDxfId="117"/>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2298C0F-FE03-4817-B40C-800FD4548D90}" name="EntidEsqAcept" displayName="EntidEsqAcept" ref="A1:D3" totalsRowShown="0" headerRowDxfId="116" dataDxfId="114" headerRowBorderDxfId="115" tableBorderDxfId="113" totalsRowBorderDxfId="112">
  <autoFilter ref="A1:D3" xr:uid="{E2298C0F-FE03-4817-B40C-800FD4548D90}"/>
  <tableColumns count="4">
    <tableColumn id="1" xr3:uid="{BBDE75FE-2C16-4153-84D0-B8263002461C}" name="IDEntidad" dataDxfId="111"/>
    <tableColumn id="2" xr3:uid="{2A7FF404-93FE-49E6-81FE-0EF46186D8EA}" name="IDEsquema" dataDxfId="110"/>
    <tableColumn id="3" xr3:uid="{46D869DB-61D6-451A-B34C-2424EB05E6BD}" name="IDEstadoAprob" dataDxfId="109"/>
    <tableColumn id="4" xr3:uid="{31C5BE35-940C-46C2-8B65-9BED4C97C82E}" name="FECHA" dataDxfId="108"/>
  </tableColumns>
  <tableStyleInfo name="TableStyleMedium1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32C3F3E-22CA-4145-8510-E8A343780106}" name="Esquema" displayName="Esquema" ref="A1:N29" totalsRowShown="0" headerRowDxfId="107" dataDxfId="105" headerRowBorderDxfId="106" tableBorderDxfId="104" totalsRowBorderDxfId="103">
  <autoFilter ref="A1:N29" xr:uid="{332C3F3E-22CA-4145-8510-E8A343780106}"/>
  <tableColumns count="14">
    <tableColumn id="1" xr3:uid="{BD027002-7D26-45A7-9BDD-B1DF75CFFD8E}" name="IDEsq" dataDxfId="102"/>
    <tableColumn id="2" xr3:uid="{1626C75A-0D10-4CA7-AD21-927C931D4079}" name="EsqDetalle" dataDxfId="101"/>
    <tableColumn id="3" xr3:uid="{EF62FEFD-98A1-4F6A-8DFF-82E09E0EBBB2}" name="IDSubEsq" dataDxfId="100"/>
    <tableColumn id="4" xr3:uid="{99F40776-065E-4804-B73E-E0F9DD1883A4}" name="SubEsqDetalle" dataDxfId="99"/>
    <tableColumn id="5" xr3:uid="{CDAA227A-883B-4A05-BC95-B98D48192138}" name="IDTipo" dataDxfId="98"/>
    <tableColumn id="6" xr3:uid="{FDA0A291-B171-466E-9B21-30B8BDB524CE}" name="Tipo Detalle" dataDxfId="97"/>
    <tableColumn id="7" xr3:uid="{D82BBCB0-E79B-4ECF-A781-0CA5891195D2}" name="IDEsquema" dataDxfId="96"/>
    <tableColumn id="8" xr3:uid="{8FE5F0E1-1A01-476D-B63B-220D8381C813}" name="IDAlcance" dataDxfId="95"/>
    <tableColumn id="9" xr3:uid="{E90A06F4-18A7-4910-98DB-5F2F3D7239C0}" name="Alcance" dataDxfId="94"/>
    <tableColumn id="10" xr3:uid="{6E6D4B90-5236-4DBA-BECB-35BCCD1D7039}" name="ID NUMERICO" dataDxfId="93">
      <calculatedColumnFormula>A2&amp;C2&amp;E2&amp;H2</calculatedColumnFormula>
    </tableColumn>
    <tableColumn id="11" xr3:uid="{AC698193-E51E-4D0E-B3DB-2CAA5F8FF290}" name="Columna1" dataDxfId="92"/>
    <tableColumn id="12" xr3:uid="{893441F6-4D82-47EF-AFFE-D5DB3A6981CE}" name="USUARIOOAA" dataDxfId="91"/>
    <tableColumn id="13" xr3:uid="{5135FE7F-6395-4554-83D0-B8C1775E2C95}" name="FECHA" dataDxfId="90"/>
    <tableColumn id="14" xr3:uid="{C1EDFB55-C84D-4440-8DA7-8E2E0C76B49E}" name="TIPO PROCESO" dataDxfId="89"/>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79E62C7-800E-4A79-8B58-946CA8ACD330}" name="DocumRecib" displayName="DocumRecib" ref="A1:F2" totalsRowShown="0" headerRowDxfId="88" dataDxfId="86" headerRowBorderDxfId="87" tableBorderDxfId="85" totalsRowBorderDxfId="84">
  <autoFilter ref="A1:F2" xr:uid="{C79E62C7-800E-4A79-8B58-946CA8ACD330}"/>
  <tableColumns count="6">
    <tableColumn id="1" xr3:uid="{85CC4385-BBD1-4EDC-80CF-54B6B647A6D1}" name="IdEntidad" dataDxfId="83"/>
    <tableColumn id="2" xr3:uid="{C2BE69B0-5EEC-4A81-9373-18873469426A}" name="DOCUMENTACION_RECIBIDA" dataDxfId="82"/>
    <tableColumn id="3" xr3:uid="{4408FB2D-CD0A-4C26-B242-3C4714A95C95}" name="ESTADO_ENTIDAD_ESQUEMA" dataDxfId="81"/>
    <tableColumn id="4" xr3:uid="{99D4D58D-5390-4F07-AFB1-F3C7FCB6C297}" name="USUARIO" dataDxfId="80"/>
    <tableColumn id="5" xr3:uid="{3C090B2B-7C7F-4674-A45F-E2CC163FBF88}" name="FECHA" dataDxfId="79"/>
    <tableColumn id="6" xr3:uid="{D5B5CF7D-F723-4AB0-B167-588E1564BA40}" name="TIPO PROCESO" dataDxfId="78"/>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4737000-477C-4D38-9D34-EFB74145A2CC}" name="tblPaises" displayName="tblPaises" ref="A1:G198" tableType="queryTable" totalsRowShown="0" headerRowDxfId="77" dataDxfId="76">
  <autoFilter ref="A1:G198" xr:uid="{24737000-477C-4D38-9D34-EFB74145A2CC}"/>
  <tableColumns count="7">
    <tableColumn id="5" xr3:uid="{B9D8E084-14E3-4E6E-9221-CDE30C0ED48E}" uniqueName="5" name="ID PAIS" queryTableFieldId="5" dataDxfId="75"/>
    <tableColumn id="1" xr3:uid="{AD797E67-F87D-48EB-A602-FEEE44D0DC87}" uniqueName="1" name="País" queryTableFieldId="1" dataDxfId="74"/>
    <tableColumn id="2" xr3:uid="{BB3AAF8B-E7C0-4562-87E3-0B9B827A1241}" uniqueName="2" name="Capital" queryTableFieldId="2" dataDxfId="73"/>
    <tableColumn id="3" xr3:uid="{D8C3BDA8-2948-4366-BA3B-16C2CFA590D0}" uniqueName="3" name="Continente" queryTableFieldId="3" dataDxfId="72"/>
    <tableColumn id="4" xr3:uid="{0DBE4D3F-E20E-4AB1-A95F-E3DD113D5D94}" uniqueName="4" name="USUARIOOAA" queryTableFieldId="6" dataDxfId="71"/>
    <tableColumn id="6" xr3:uid="{309B0672-C754-4A2E-A493-3DC8D9C860CD}" uniqueName="6" name="FECHA" queryTableFieldId="7" dataDxfId="70"/>
    <tableColumn id="7" xr3:uid="{2476E70D-2CA0-412C-8236-49CACB2E338E}" uniqueName="7" name="TIPO PROCESO" queryTableFieldId="8" dataDxfId="69"/>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B56B2F2-36D0-4042-B5A8-EF2B5ED64AFE}" name="PROVINCIAS" displayName="PROVINCIAS" ref="A1:E25" totalsRowShown="0" headerRowDxfId="68" dataDxfId="67">
  <autoFilter ref="A1:E25" xr:uid="{4B56B2F2-36D0-4042-B5A8-EF2B5ED64AFE}"/>
  <tableColumns count="5">
    <tableColumn id="1" xr3:uid="{7420124A-51A1-4E62-A2FE-BEF55D474B3B}" name="IDPROVINCIA" dataDxfId="66"/>
    <tableColumn id="2" xr3:uid="{79113163-8EAE-4ABF-8159-826C1F3E01AA}" name="Provincia" dataDxfId="65"/>
    <tableColumn id="3" xr3:uid="{3DBB1488-653D-4BE6-B4B4-B47F51E1D815}" name="USUARIOOAA" dataDxfId="64"/>
    <tableColumn id="4" xr3:uid="{C518062B-5E40-463F-9BEC-8E92C66F64C7}" name="FECHA" dataDxfId="63"/>
    <tableColumn id="5" xr3:uid="{4D84B54F-D576-4748-9AAE-D3CF72EACBA3}" name="CONCEPTO" dataDxfId="62"/>
  </tableColumns>
  <tableStyleInfo name="TableStyleMedium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4-07-29T19:52:56.00" personId="{7EC72ED6-0D0F-4502-8E8A-7908A3927E9C}" id="{9F86224E-13C9-4371-A78A-5D2A661E1FF8}">
    <text>Es el ID del Código de Identificación Tributaria</text>
  </threadedComment>
  <threadedComment ref="B1" dT="2024-07-29T19:56:05.86" personId="{7EC72ED6-0D0F-4502-8E8A-7908A3927E9C}" id="{3D1C8473-D9CF-4149-B23B-9FD2785252E3}">
    <text xml:space="preserve">Descripción del IDCODIGO </text>
  </threadedComment>
  <threadedComment ref="C1" dT="2024-07-29T20:00:42.88" personId="{7EC72ED6-0D0F-4502-8E8A-7908A3927E9C}" id="{98115103-60AA-4168-846B-0522DF95AF07}">
    <text>País al que corresponde el Código de Identificación Tributaria</text>
  </threadedComment>
  <threadedComment ref="D1" dT="2024-07-29T20:03:04.95" personId="{7EC72ED6-0D0F-4502-8E8A-7908A3927E9C}" id="{C6799700-EEA6-4474-9B35-08AF97885488}">
    <text>Indica la forma de carga (masiva por sistema o el nombre del usuario en el caso de carga en forma unitaria) El sistema lo registra automáticamente</text>
  </threadedComment>
  <threadedComment ref="E1" dT="2024-07-29T20:04:21.65" personId="{7EC72ED6-0D0F-4502-8E8A-7908A3927E9C}" id="{668AE32D-EBA4-4DFE-900F-3B4488616414}">
    <text xml:space="preserve">Fecha (dd/mm/yyyy hh:mm:ss) El sistema debe colocarla en forma automática en el momento de producirse el evento 
</text>
  </threadedComment>
  <threadedComment ref="F1" dT="2024-07-29T20:07:14.08" personId="{7EC72ED6-0D0F-4502-8E8A-7908A3927E9C}" id="{3D45204C-8798-4D4C-A0F4-3409EC9D3E7D}">
    <text>Tipo de Proceso debe figurar el tipo de proceso (alta-baja-modificación) el sistema lo registra automáticamente</text>
  </threadedComment>
</ThreadedComments>
</file>

<file path=xl/threadedComments/threadedComment10.xml><?xml version="1.0" encoding="utf-8"?>
<ThreadedComments xmlns="http://schemas.microsoft.com/office/spreadsheetml/2018/threadedcomments" xmlns:x="http://schemas.openxmlformats.org/spreadsheetml/2006/main">
  <threadedComment ref="C1" dT="2024-07-30T13:56:32.82" personId="{7EC72ED6-0D0F-4502-8E8A-7908A3927E9C}" id="{F3A5E8B6-19B8-4279-8297-1503046698F1}">
    <text>Indica la forma de carga (masiva por sistema o el nombre del usuario en el caso de carga en forma unitaria) El sistema lo registra automáticamente</text>
  </threadedComment>
  <threadedComment ref="D1" dT="2024-07-30T16:58:32.62" personId="{7EC72ED6-0D0F-4502-8E8A-7908A3927E9C}" id="{867F5DAB-82CC-482F-85E1-572B7DFAE520}">
    <text xml:space="preserve">Fecha(dd/mm/yyyy hh:mm:ss) El sistema debe colocarla en forma automática en el momento de producirse el evento </text>
  </threadedComment>
  <threadedComment ref="E1" dT="2024-07-30T16:57:52.41" personId="{7EC72ED6-0D0F-4502-8E8A-7908A3927E9C}" id="{90CD3DF4-37C0-400C-B16F-B16FE5E72D49}">
    <text>Tipo de Proceso debe figurar el tipo de proceso (alta-baja-modificación) el sistema lo registra automáticamente</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4-07-29T20:09:42.23" personId="{7EC72ED6-0D0F-4502-8E8A-7908A3927E9C}" id="{7A01C16B-81C6-4E2F-B22C-86BEB6611F68}">
    <text xml:space="preserve">ID Tipo de Sociedad </text>
  </threadedComment>
  <threadedComment ref="B1" dT="2024-07-29T20:10:41.68" personId="{7EC72ED6-0D0F-4502-8E8A-7908A3927E9C}" id="{5CB67373-11B4-44C8-86BB-2BECA6DAA65E}">
    <text>Descripción del Tipo de Sociedad</text>
  </threadedComment>
  <threadedComment ref="C1" dT="2024-07-29T20:11:45.40" personId="{7EC72ED6-0D0F-4502-8E8A-7908A3927E9C}" id="{AB199E4F-6DE9-46B6-BBF0-6F48947C1E20}">
    <text>Indica la forma de carga (masiva por sistema o el nombre del usuario en el caso de carga en forma unitaria) El sistema lo registra automáticamente</text>
  </threadedComment>
  <threadedComment ref="D1" dT="2024-07-29T20:13:28.34" personId="{7EC72ED6-0D0F-4502-8E8A-7908A3927E9C}" id="{FE331F37-7B2E-4DEE-A225-77E02668E04A}">
    <text xml:space="preserve">Fecha (dd/mm/yyyy hh:mm:ss) El sistema debe colocarla en forma automática en el momento de producirse el evento </text>
  </threadedComment>
  <threadedComment ref="E1" dT="2024-07-29T20:14:45.37" personId="{7EC72ED6-0D0F-4502-8E8A-7908A3927E9C}" id="{A02E6A20-76E9-4DE4-A0FA-B31672A64B51}">
    <text>Tipo de Proceso debe figurar el tipo de proceso (alta-baja-modificación) el sistema lo registra automáticamente</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4-07-29T20:17:05.45" personId="{7EC72ED6-0D0F-4502-8E8A-7908A3927E9C}" id="{0F05BA76-2E4F-41CC-911F-0D5DFCF8F607}">
    <text>ID del Tipo de Responsable de IVA</text>
  </threadedComment>
  <threadedComment ref="B1" dT="2024-07-29T20:18:13.08" personId="{7EC72ED6-0D0F-4502-8E8A-7908A3927E9C}" id="{DE8A667A-1E7E-47E0-87B9-B4E5AE89D7B1}">
    <text>Descripción de los ID de Tipo de Responsable de IVA</text>
  </threadedComment>
  <threadedComment ref="C1" dT="2024-07-29T20:18:54.63" personId="{7EC72ED6-0D0F-4502-8E8A-7908A3927E9C}" id="{59A23833-B10E-467C-A1E7-56FB693037FE}">
    <text>Indica la forma de carga (masiva por sistema o el nombre del usuario en el caso de carga en forma unitaria) El sistema lo registra automáticamente</text>
  </threadedComment>
  <threadedComment ref="D1" dT="2024-07-29T20:19:54.27" personId="{7EC72ED6-0D0F-4502-8E8A-7908A3927E9C}" id="{791765CB-66C4-427C-B2AC-8298A2F100FE}">
    <text xml:space="preserve">Fecha (dd/mm/yyyy hh:mm:ss) El sistema debe colocarla en forma automática en el momento de producirse el evento </text>
  </threadedComment>
  <threadedComment ref="E1" dT="2024-07-29T20:20:52.07" personId="{7EC72ED6-0D0F-4502-8E8A-7908A3927E9C}" id="{32EAB4F5-60A7-4300-A11C-E0FBD3D72385}">
    <text>Tipo de Proceso debe figurar el tipo de proceso (alta-baja-modificación) el sistema lo registra automáticamente</text>
  </threadedComment>
</ThreadedComments>
</file>

<file path=xl/threadedComments/threadedComment4.xml><?xml version="1.0" encoding="utf-8"?>
<ThreadedComments xmlns="http://schemas.microsoft.com/office/spreadsheetml/2018/threadedcomments" xmlns:x="http://schemas.openxmlformats.org/spreadsheetml/2006/main">
  <threadedComment ref="A1" dT="2024-07-29T20:34:57.36" personId="{7EC72ED6-0D0F-4502-8E8A-7908A3927E9C}" id="{3B305540-47B0-4490-A86A-F9AA39A8951D}">
    <text>ID ENTIDAD Es el código de Identificación de la Entidad (Se relaciona con el campo IDEntidad (Numero de Identif. Tributaria de la Tabla Alta Entidad Provisoria)</text>
  </threadedComment>
  <threadedComment ref="B1" dT="2024-07-29T20:39:13.82" personId="{7EC72ED6-0D0F-4502-8E8A-7908A3927E9C}" id="{A91099DD-38F3-4855-B6B0-62C2D8C7C29F}">
    <text>Es el campo Sigla que figura en la Tabla ESQUEMA -SUB ESQUEMA - TIPO - ALCANCE (Sigla)</text>
  </threadedComment>
  <threadedComment ref="C1" dT="2024-07-30T11:02:37.66" personId="{7EC72ED6-0D0F-4502-8E8A-7908A3927E9C}" id="{F4D1ACC0-019D-4135-A513-150E3D491742}">
    <text>Es el estado que figura en la Tabla de Pedido de Alta de Entidades las que quedan en estado de Aceptada son las que quedan para cuando se solicita el pedido de acreditación</text>
  </threadedComment>
  <threadedComment ref="D1" dT="2024-07-29T16:27:42.33" personId="{7EC72ED6-0D0F-4502-8E8A-7908A3927E9C}" id="{09EFAEAA-31B2-4091-90B4-5FE11089BC16}">
    <text xml:space="preserve">Fecha(dd/mm/yyyy hh:mm:ss) El sistema debe colocarla en forma automática en el momento de producirse el evento </text>
  </threadedComment>
</ThreadedComments>
</file>

<file path=xl/threadedComments/threadedComment5.xml><?xml version="1.0" encoding="utf-8"?>
<ThreadedComments xmlns="http://schemas.microsoft.com/office/spreadsheetml/2018/threadedcomments" xmlns:x="http://schemas.openxmlformats.org/spreadsheetml/2006/main">
  <threadedComment ref="A1" dT="2024-07-30T19:27:25.97" personId="{7EC72ED6-0D0F-4502-8E8A-7908A3927E9C}" id="{0D1BBBB3-7FB6-43CA-BD37-9246647A96F8}">
    <text>IDESQUEMA</text>
  </threadedComment>
  <threadedComment ref="B1" dT="2024-07-30T19:27:50.89" personId="{7EC72ED6-0D0F-4502-8E8A-7908A3927E9C}" id="{CBE7F95E-19DF-437D-89A2-748A88DC3E56}">
    <text>Detalle del IDESQUEMA</text>
  </threadedComment>
  <threadedComment ref="C1" dT="2024-07-30T19:28:20.19" personId="{7EC72ED6-0D0F-4502-8E8A-7908A3927E9C}" id="{83B6ABAF-2BD7-4323-B5CE-23CCF110F7C9}">
    <text>ID Sub Esquema</text>
  </threadedComment>
  <threadedComment ref="D1" dT="2024-07-30T19:28:41.14" personId="{7EC72ED6-0D0F-4502-8E8A-7908A3927E9C}" id="{F00AD80D-E8F3-4933-B93A-8B538B7CF86D}">
    <text>Detalle del ID Sub Esquema</text>
  </threadedComment>
  <threadedComment ref="E1" dT="2024-07-30T19:29:02.49" personId="{7EC72ED6-0D0F-4502-8E8A-7908A3927E9C}" id="{29F595EA-4E29-4AE9-9AAB-CC87676E5729}">
    <text>ID Tipo</text>
  </threadedComment>
  <threadedComment ref="F1" dT="2024-07-30T19:29:20.48" personId="{7EC72ED6-0D0F-4502-8E8A-7908A3927E9C}" id="{9000B5D8-3EFA-4DB7-9FBB-FDD1B1D069CF}">
    <text>Detalle de ID Tipo</text>
  </threadedComment>
  <threadedComment ref="G1" dT="2024-07-30T19:31:26.19" personId="{7EC72ED6-0D0F-4502-8E8A-7908A3927E9C}" id="{5ED9DE4B-2BD4-457B-B939-879B38AB2E2F}">
    <text>Identificación de cada Esquema</text>
  </threadedComment>
  <threadedComment ref="H1" dT="2024-07-30T19:31:43.53" personId="{7EC72ED6-0D0F-4502-8E8A-7908A3927E9C}" id="{91C9A049-6754-4F3A-BE6C-1B8641C12147}">
    <text>ID Alcance</text>
  </threadedComment>
  <threadedComment ref="I1" dT="2024-07-30T19:31:58.08" personId="{7EC72ED6-0D0F-4502-8E8A-7908A3927E9C}" id="{F25106D4-8EB2-4CEE-B56A-DD74A7914CD0}">
    <text>Detalle del Alcance</text>
  </threadedComment>
  <threadedComment ref="J1" dT="2024-07-30T19:33:33.42" personId="{7EC72ED6-0D0F-4502-8E8A-7908A3927E9C}" id="{8ACCBFC6-A55E-4412-BC0F-DFC89DF37650}">
    <text xml:space="preserve">Identificación Numérica del Esquema </text>
  </threadedComment>
  <threadedComment ref="L1" dT="2024-07-30T19:35:15.42" personId="{7EC72ED6-0D0F-4502-8E8A-7908A3927E9C}" id="{C13E717A-B2B2-4383-B13A-8928AC69327B}">
    <text>Indica la forma de carga (masiva por sistema o el nombre del usuario en el caso de carga en forma unitaria) El sistema lo registra automáticamente</text>
  </threadedComment>
  <threadedComment ref="M1" dT="2024-07-30T19:35:47.16" personId="{7EC72ED6-0D0F-4502-8E8A-7908A3927E9C}" id="{28B191B6-FA50-49BB-845A-96A57D3708C6}">
    <text xml:space="preserve">Fecha(dd/mm/yyyy hh:mm:ss) El sistema debe colocarla en forma automática en el momento de producirse el evento </text>
  </threadedComment>
  <threadedComment ref="N1" dT="2024-07-30T19:36:30.32" personId="{7EC72ED6-0D0F-4502-8E8A-7908A3927E9C}" id="{2756CFC8-FFC6-4449-A437-C9223F71F5B2}">
    <text>Tipo de Proceso debe figurar el tipo de proceso (alta-baja-modificación) el sistema lo registra automáticamente</text>
  </threadedComment>
</ThreadedComments>
</file>

<file path=xl/threadedComments/threadedComment6.xml><?xml version="1.0" encoding="utf-8"?>
<ThreadedComments xmlns="http://schemas.microsoft.com/office/spreadsheetml/2018/threadedcomments" xmlns:x="http://schemas.openxmlformats.org/spreadsheetml/2006/main">
  <threadedComment ref="A1" dT="2024-07-30T12:31:42.44" personId="{7EC72ED6-0D0F-4502-8E8A-7908A3927E9C}" id="{77F7162C-0149-4BC7-A2B5-23308CF69ED3}">
    <text>ID ENTIDAD Es el código de Identificación de la Entidad (Se relaciona con el campo Numero de Identif. Tributaria de la Tabla Alta Entidad Provisoria)</text>
  </threadedComment>
  <threadedComment ref="B1" dT="2024-07-30T12:50:28.78" personId="{7EC72ED6-0D0F-4502-8E8A-7908A3927E9C}" id="{11FF059F-CB0B-4A7B-BB0D-E7E480513D87}">
    <text>Campo que contiene el acceso al/los archivo/s recibidos de la Entidad que forman parte de la documentación respaldatoria</text>
  </threadedComment>
  <threadedComment ref="C1" dT="2024-07-30T12:51:10.55" personId="{7EC72ED6-0D0F-4502-8E8A-7908A3927E9C}" id="{BF8CC793-09F1-4259-85EB-5863D9B73FC6}">
    <text xml:space="preserve">Es el estado que figura en la Tabla de Pedido de Alta de Entidades las que quedan en estado de Aceptada son las que quedan para cuando se solicita el pedido de acreditación
</text>
  </threadedComment>
  <threadedComment ref="D1" dT="2024-07-30T12:53:24.73" personId="{7EC72ED6-0D0F-4502-8E8A-7908A3927E9C}" id="{C0A03B71-2DA3-4835-B8EE-1D4D179E7B3E}">
    <text>Registro de quien realizo la carga de la información respaldatoria (Entidad y/o el OAA)</text>
  </threadedComment>
  <threadedComment ref="E1" dT="2024-07-30T12:54:10.99" personId="{7EC72ED6-0D0F-4502-8E8A-7908A3927E9C}" id="{B877A43A-D807-4812-B8CD-F91E92A6DEDE}">
    <text xml:space="preserve">Fecha(dd/mm/yyyy hh:mm:ss) El sistema debe colocarla en forma automática en el momento de producirse el evento </text>
  </threadedComment>
  <threadedComment ref="F1" dT="2024-07-30T12:54:50.68" personId="{7EC72ED6-0D0F-4502-8E8A-7908A3927E9C}" id="{2866B513-1050-4F59-B1DD-5288E11EE572}">
    <text>Tipo de Proceso debe figurar el tipo de proceso (alta-baja-modificación) el sistema lo registra automáticamente</text>
  </threadedComment>
</ThreadedComments>
</file>

<file path=xl/threadedComments/threadedComment7.xml><?xml version="1.0" encoding="utf-8"?>
<ThreadedComments xmlns="http://schemas.microsoft.com/office/spreadsheetml/2018/threadedcomments" xmlns:x="http://schemas.openxmlformats.org/spreadsheetml/2006/main">
  <threadedComment ref="A1" dT="2024-07-30T13:51:32.71" personId="{7EC72ED6-0D0F-4502-8E8A-7908A3927E9C}" id="{037B1DEB-7E9B-4F86-A312-FACA3174B36A}">
    <text>ID PAIS indica el país  de la entidad que solicita el alta de Entidad se relaciona con la Tabla de Alta de Entidad</text>
  </threadedComment>
  <threadedComment ref="B1" dT="2024-07-30T13:53:09.75" personId="{7EC72ED6-0D0F-4502-8E8A-7908A3927E9C}" id="{D13B6FB8-91F6-404B-835B-1C93DD1E7F2F}">
    <text>Nombre del País según campo IDPAIS</text>
  </threadedComment>
  <threadedComment ref="C1" dT="2024-07-30T13:53:41.85" personId="{7EC72ED6-0D0F-4502-8E8A-7908A3927E9C}" id="{CFD3C0BD-A23C-494D-8E50-010C673906EB}">
    <text>Capital del Pais</text>
  </threadedComment>
  <threadedComment ref="D1" dT="2024-07-30T13:54:08.76" personId="{7EC72ED6-0D0F-4502-8E8A-7908A3927E9C}" id="{1D2214DF-4A48-4ADF-BCE4-9C89789DA426}">
    <text>Continente al que pertnence el país</text>
  </threadedComment>
  <threadedComment ref="E1" dT="2024-07-30T12:59:59.63" personId="{7EC72ED6-0D0F-4502-8E8A-7908A3927E9C}" id="{4A5AAFC8-64ED-4C3B-9339-04493D2824CF}">
    <text>Indica la forma de carga (masiva por sistema o el nombre del usuario en el caso de carga en forma unitaria) El sistema lo registra automáticamente</text>
  </threadedComment>
  <threadedComment ref="F1" dT="2024-07-30T12:59:06.48" personId="{7EC72ED6-0D0F-4502-8E8A-7908A3927E9C}" id="{97F21AB2-C900-48DB-81DE-7E67FD743B4F}">
    <text xml:space="preserve">Fecha(dd/mm/yyyy hh:mm:ss) El sistema debe colocarla en forma automática en el momento de producirse el evento </text>
  </threadedComment>
  <threadedComment ref="G1" dT="2024-07-30T12:58:30.25" personId="{7EC72ED6-0D0F-4502-8E8A-7908A3927E9C}" id="{D4902D3E-50E0-440C-AE86-AF47824944D6}">
    <text>Tipo de Proceso debe figurar el tipo de proceso (alta-baja-modificación) el sistema lo registra automáticamente</text>
  </threadedComment>
</ThreadedComments>
</file>

<file path=xl/threadedComments/threadedComment8.xml><?xml version="1.0" encoding="utf-8"?>
<ThreadedComments xmlns="http://schemas.microsoft.com/office/spreadsheetml/2018/threadedcomments" xmlns:x="http://schemas.openxmlformats.org/spreadsheetml/2006/main">
  <threadedComment ref="A1" dT="2024-07-30T16:53:53.97" personId="{7EC72ED6-0D0F-4502-8E8A-7908A3927E9C}" id="{A8EF1FEA-48E4-4F02-9FA8-84DBD494C133}">
    <text>IDPROVINCIA código de Identificacion de Provincia</text>
  </threadedComment>
  <threadedComment ref="B1" dT="2024-07-30T16:54:57.51" personId="{7EC72ED6-0D0F-4502-8E8A-7908A3927E9C}" id="{5A76D682-F71E-4522-AB7B-FDA0C3190653}">
    <text>Nombre de la Provincia según campo IDPROVINCIA</text>
  </threadedComment>
  <threadedComment ref="C1" dT="2024-07-30T16:56:03.62" personId="{7EC72ED6-0D0F-4502-8E8A-7908A3927E9C}" id="{F00903FC-EB70-4FC8-9A50-74AEDD37B252}">
    <text>Registro de quien realizo la carga de la información respaldatoria (Entidad y/o el OAA)</text>
  </threadedComment>
  <threadedComment ref="D1" dT="2024-07-30T16:57:01.25" personId="{7EC72ED6-0D0F-4502-8E8A-7908A3927E9C}" id="{44172A1F-8233-43D5-8770-2E15C3D91533}">
    <text xml:space="preserve">Fecha(dd/mm/yyyy hh:mm:ss) El sistema debe colocarla en forma automática en el momento de producirse el evento </text>
  </threadedComment>
</ThreadedComments>
</file>

<file path=xl/threadedComments/threadedComment9.xml><?xml version="1.0" encoding="utf-8"?>
<ThreadedComments xmlns="http://schemas.microsoft.com/office/spreadsheetml/2018/threadedcomments" xmlns:x="http://schemas.openxmlformats.org/spreadsheetml/2006/main">
  <threadedComment ref="F1" dT="2024-07-30T13:56:32.82" personId="{7EC72ED6-0D0F-4502-8E8A-7908A3927E9C}" id="{7A21DBEA-C29E-4451-A7AB-51E5BD6836D3}">
    <text>Indica la forma de carga (masiva por sistema o el nombre del usuario en el caso de carga en forma unitaria) El sistema lo registra automáticamente</text>
  </threadedComment>
  <threadedComment ref="G1" dT="2024-07-30T16:58:32.62" personId="{7EC72ED6-0D0F-4502-8E8A-7908A3927E9C}" id="{A06FE5C6-34D1-4187-ACF0-3A3EA018A811}">
    <text xml:space="preserve">Fecha(dd/mm/yyyy hh:mm:ss) El sistema debe colocarla en forma automática en el momento de producirse el evento </text>
  </threadedComment>
  <threadedComment ref="H1" dT="2024-07-30T16:57:52.41" personId="{7EC72ED6-0D0F-4502-8E8A-7908A3927E9C}" id="{0B1D7F5F-CDAD-4FF0-BD7C-A651BEA88E72}">
    <text>Tipo de Proceso debe figurar el tipo de proceso (alta-baja-modificación) el sistema lo registra automáticamente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9.xml"/><Relationship Id="rId1" Type="http://schemas.openxmlformats.org/officeDocument/2006/relationships/vmlDrawing" Target="../drawings/vmlDrawing8.vml"/><Relationship Id="rId4" Type="http://schemas.microsoft.com/office/2017/10/relationships/threadedComment" Target="../threadedComments/threadedComment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table" Target="../tables/table10.xml"/><Relationship Id="rId1" Type="http://schemas.openxmlformats.org/officeDocument/2006/relationships/vmlDrawing" Target="../drawings/vmlDrawing9.vml"/><Relationship Id="rId4" Type="http://schemas.microsoft.com/office/2017/10/relationships/threadedComment" Target="../threadedComments/threadedComment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table" Target="../tables/table11.xml"/><Relationship Id="rId1" Type="http://schemas.openxmlformats.org/officeDocument/2006/relationships/vmlDrawing" Target="../drawings/vmlDrawing10.vml"/><Relationship Id="rId4" Type="http://schemas.microsoft.com/office/2017/10/relationships/threadedComment" Target="../threadedComments/threadedComment1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3" Type="http://schemas.openxmlformats.org/officeDocument/2006/relationships/hyperlink" Target="http://www.agidea.com.ar/" TargetMode="External"/><Relationship Id="rId2" Type="http://schemas.openxmlformats.org/officeDocument/2006/relationships/hyperlink" Target="http://www.agidea.com/" TargetMode="External"/><Relationship Id="rId1" Type="http://schemas.openxmlformats.org/officeDocument/2006/relationships/hyperlink" Target="mailto:adrianmitidieri@agrodesarrollos.com.ar" TargetMode="External"/><Relationship Id="rId5" Type="http://schemas.openxmlformats.org/officeDocument/2006/relationships/table" Target="../tables/table16.xml"/><Relationship Id="rId4"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3.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4.xml"/><Relationship Id="rId1" Type="http://schemas.openxmlformats.org/officeDocument/2006/relationships/vmlDrawing" Target="../drawings/vmlDrawing3.v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5.xml"/><Relationship Id="rId1" Type="http://schemas.openxmlformats.org/officeDocument/2006/relationships/vmlDrawing" Target="../drawings/vmlDrawing4.vml"/><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6.xml"/><Relationship Id="rId1" Type="http://schemas.openxmlformats.org/officeDocument/2006/relationships/vmlDrawing" Target="../drawings/vmlDrawing5.vml"/><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table" Target="../tables/table7.xml"/><Relationship Id="rId1" Type="http://schemas.openxmlformats.org/officeDocument/2006/relationships/vmlDrawing" Target="../drawings/vmlDrawing6.vml"/><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table" Target="../tables/table8.xml"/><Relationship Id="rId1" Type="http://schemas.openxmlformats.org/officeDocument/2006/relationships/vmlDrawing" Target="../drawings/vmlDrawing7.vml"/><Relationship Id="rId4" Type="http://schemas.microsoft.com/office/2017/10/relationships/threadedComment" Target="../threadedComments/threadedComment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2489E-6C27-4D78-A08F-698A678E849E}">
  <dimension ref="A1"/>
  <sheetViews>
    <sheetView showGridLines="0" topLeftCell="A52" workbookViewId="0">
      <selection activeCell="Q1" sqref="Q1"/>
    </sheetView>
  </sheetViews>
  <sheetFormatPr baseColWidth="10" defaultRowHeight="14.4" x14ac:dyDescent="0.3"/>
  <sheetData>
    <row r="1" spans="1:1" x14ac:dyDescent="0.3">
      <c r="A1" t="e" vm="1">
        <v>#VALUE!</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ABA65-86CE-4C35-A495-FDD6036F8986}">
  <dimension ref="A1:E25"/>
  <sheetViews>
    <sheetView showGridLines="0" workbookViewId="0">
      <selection activeCell="B11" sqref="B11"/>
    </sheetView>
  </sheetViews>
  <sheetFormatPr baseColWidth="10" defaultRowHeight="14.4" x14ac:dyDescent="0.3"/>
  <cols>
    <col min="2" max="2" width="17.33203125" bestFit="1" customWidth="1"/>
    <col min="3" max="3" width="21.88671875" customWidth="1"/>
    <col min="4" max="4" width="17" customWidth="1"/>
    <col min="5" max="5" width="18.33203125" customWidth="1"/>
  </cols>
  <sheetData>
    <row r="1" spans="1:5" x14ac:dyDescent="0.3">
      <c r="A1" s="10" t="s">
        <v>3291</v>
      </c>
      <c r="B1" s="12" t="s">
        <v>3292</v>
      </c>
      <c r="C1" s="13" t="s">
        <v>2700</v>
      </c>
      <c r="D1" s="13" t="s">
        <v>2701</v>
      </c>
      <c r="E1" s="14" t="s">
        <v>3293</v>
      </c>
    </row>
    <row r="2" spans="1:5" x14ac:dyDescent="0.3">
      <c r="A2" s="10">
        <v>1</v>
      </c>
      <c r="B2" s="15" t="s">
        <v>95</v>
      </c>
      <c r="C2" s="9" t="s">
        <v>2770</v>
      </c>
      <c r="D2" s="9"/>
      <c r="E2" s="11" t="s">
        <v>2849</v>
      </c>
    </row>
    <row r="3" spans="1:5" x14ac:dyDescent="0.3">
      <c r="A3" s="10">
        <v>2</v>
      </c>
      <c r="B3" s="15" t="s">
        <v>74</v>
      </c>
      <c r="C3" s="9" t="s">
        <v>2770</v>
      </c>
      <c r="D3" s="9"/>
      <c r="E3" s="9"/>
    </row>
    <row r="4" spans="1:5" x14ac:dyDescent="0.3">
      <c r="A4" s="10">
        <v>3</v>
      </c>
      <c r="B4" s="15" t="s">
        <v>1502</v>
      </c>
      <c r="C4" s="9" t="s">
        <v>2770</v>
      </c>
      <c r="D4" s="9"/>
      <c r="E4" s="9"/>
    </row>
    <row r="5" spans="1:5" x14ac:dyDescent="0.3">
      <c r="A5" s="10">
        <v>4</v>
      </c>
      <c r="B5" s="15" t="s">
        <v>3294</v>
      </c>
      <c r="C5" s="9" t="s">
        <v>2770</v>
      </c>
      <c r="D5" s="9"/>
      <c r="E5" s="9"/>
    </row>
    <row r="6" spans="1:5" x14ac:dyDescent="0.3">
      <c r="A6" s="10">
        <v>5</v>
      </c>
      <c r="B6" s="15" t="s">
        <v>625</v>
      </c>
      <c r="C6" s="9" t="s">
        <v>2770</v>
      </c>
      <c r="D6" s="9"/>
      <c r="E6" s="9"/>
    </row>
    <row r="7" spans="1:5" x14ac:dyDescent="0.3">
      <c r="A7" s="10">
        <v>6</v>
      </c>
      <c r="B7" s="15" t="s">
        <v>1396</v>
      </c>
      <c r="C7" s="9" t="s">
        <v>2770</v>
      </c>
      <c r="D7" s="9"/>
      <c r="E7" s="9"/>
    </row>
    <row r="8" spans="1:5" x14ac:dyDescent="0.3">
      <c r="A8" s="10">
        <v>7</v>
      </c>
      <c r="B8" s="15" t="s">
        <v>1007</v>
      </c>
      <c r="C8" s="9" t="s">
        <v>2770</v>
      </c>
      <c r="D8" s="9"/>
      <c r="E8" s="9"/>
    </row>
    <row r="9" spans="1:5" x14ac:dyDescent="0.3">
      <c r="A9" s="10">
        <v>8</v>
      </c>
      <c r="B9" s="15" t="s">
        <v>728</v>
      </c>
      <c r="C9" s="9" t="s">
        <v>2770</v>
      </c>
      <c r="D9" s="9"/>
      <c r="E9" s="9"/>
    </row>
    <row r="10" spans="1:5" x14ac:dyDescent="0.3">
      <c r="A10" s="10">
        <v>9</v>
      </c>
      <c r="B10" s="15" t="s">
        <v>3295</v>
      </c>
      <c r="C10" s="9" t="s">
        <v>2770</v>
      </c>
      <c r="D10" s="9"/>
      <c r="E10" s="9"/>
    </row>
    <row r="11" spans="1:5" x14ac:dyDescent="0.3">
      <c r="A11" s="10">
        <v>10</v>
      </c>
      <c r="B11" s="15" t="s">
        <v>2147</v>
      </c>
      <c r="C11" s="9" t="s">
        <v>2770</v>
      </c>
      <c r="D11" s="9"/>
      <c r="E11" s="9"/>
    </row>
    <row r="12" spans="1:5" x14ac:dyDescent="0.3">
      <c r="A12" s="10">
        <v>11</v>
      </c>
      <c r="B12" s="15" t="s">
        <v>1310</v>
      </c>
      <c r="C12" s="9" t="s">
        <v>2770</v>
      </c>
      <c r="D12" s="9"/>
      <c r="E12" s="9"/>
    </row>
    <row r="13" spans="1:5" x14ac:dyDescent="0.3">
      <c r="A13" s="10">
        <v>12</v>
      </c>
      <c r="B13" s="15" t="s">
        <v>3296</v>
      </c>
      <c r="C13" s="9" t="s">
        <v>2770</v>
      </c>
      <c r="D13" s="9"/>
      <c r="E13" s="9"/>
    </row>
    <row r="14" spans="1:5" x14ac:dyDescent="0.3">
      <c r="A14" s="10">
        <v>13</v>
      </c>
      <c r="B14" s="15" t="s">
        <v>446</v>
      </c>
      <c r="C14" s="9" t="s">
        <v>2770</v>
      </c>
      <c r="D14" s="9"/>
      <c r="E14" s="9"/>
    </row>
    <row r="15" spans="1:5" x14ac:dyDescent="0.3">
      <c r="A15" s="10">
        <v>14</v>
      </c>
      <c r="B15" s="15" t="s">
        <v>2370</v>
      </c>
      <c r="C15" s="9" t="s">
        <v>2770</v>
      </c>
      <c r="D15" s="9"/>
      <c r="E15" s="9"/>
    </row>
    <row r="16" spans="1:5" x14ac:dyDescent="0.3">
      <c r="A16" s="10">
        <v>15</v>
      </c>
      <c r="B16" s="15" t="s">
        <v>3297</v>
      </c>
      <c r="C16" s="9" t="s">
        <v>2770</v>
      </c>
      <c r="D16" s="9"/>
      <c r="E16" s="9"/>
    </row>
    <row r="17" spans="1:5" x14ac:dyDescent="0.3">
      <c r="A17" s="10">
        <v>16</v>
      </c>
      <c r="B17" s="15" t="s">
        <v>2424</v>
      </c>
      <c r="C17" s="9" t="s">
        <v>2770</v>
      </c>
      <c r="D17" s="9"/>
      <c r="E17" s="9"/>
    </row>
    <row r="18" spans="1:5" x14ac:dyDescent="0.3">
      <c r="A18" s="10">
        <v>17</v>
      </c>
      <c r="B18" s="15" t="s">
        <v>2009</v>
      </c>
      <c r="C18" s="9" t="s">
        <v>2770</v>
      </c>
      <c r="D18" s="9"/>
      <c r="E18" s="9"/>
    </row>
    <row r="19" spans="1:5" x14ac:dyDescent="0.3">
      <c r="A19" s="10">
        <v>18</v>
      </c>
      <c r="B19" s="15" t="s">
        <v>1269</v>
      </c>
      <c r="C19" s="9" t="s">
        <v>2770</v>
      </c>
      <c r="D19" s="9"/>
      <c r="E19" s="9"/>
    </row>
    <row r="20" spans="1:5" x14ac:dyDescent="0.3">
      <c r="A20" s="10">
        <v>19</v>
      </c>
      <c r="B20" s="15" t="s">
        <v>3298</v>
      </c>
      <c r="C20" s="9" t="s">
        <v>2770</v>
      </c>
      <c r="D20" s="9"/>
      <c r="E20" s="9"/>
    </row>
    <row r="21" spans="1:5" x14ac:dyDescent="0.3">
      <c r="A21" s="10">
        <v>20</v>
      </c>
      <c r="B21" s="15" t="s">
        <v>1707</v>
      </c>
      <c r="C21" s="9" t="s">
        <v>2770</v>
      </c>
      <c r="D21" s="9"/>
      <c r="E21" s="9"/>
    </row>
    <row r="22" spans="1:5" x14ac:dyDescent="0.3">
      <c r="A22" s="10">
        <v>21</v>
      </c>
      <c r="B22" s="15" t="s">
        <v>182</v>
      </c>
      <c r="C22" s="9" t="s">
        <v>2770</v>
      </c>
      <c r="D22" s="9"/>
      <c r="E22" s="9"/>
    </row>
    <row r="23" spans="1:5" x14ac:dyDescent="0.3">
      <c r="A23" s="10">
        <v>22</v>
      </c>
      <c r="B23" s="15" t="s">
        <v>3299</v>
      </c>
      <c r="C23" s="9" t="s">
        <v>2770</v>
      </c>
      <c r="D23" s="9"/>
      <c r="E23" s="9"/>
    </row>
    <row r="24" spans="1:5" x14ac:dyDescent="0.3">
      <c r="A24" s="10">
        <v>23</v>
      </c>
      <c r="B24" s="15" t="s">
        <v>1721</v>
      </c>
      <c r="C24" s="9" t="s">
        <v>2770</v>
      </c>
      <c r="D24" s="9"/>
      <c r="E24" s="9"/>
    </row>
    <row r="25" spans="1:5" x14ac:dyDescent="0.3">
      <c r="A25" s="10">
        <v>24</v>
      </c>
      <c r="B25" s="15" t="s">
        <v>708</v>
      </c>
      <c r="C25" s="9" t="s">
        <v>2770</v>
      </c>
      <c r="D25" s="9"/>
      <c r="E25" s="9"/>
    </row>
  </sheetData>
  <dataValidations count="1">
    <dataValidation type="list" allowBlank="1" showInputMessage="1" showErrorMessage="1" sqref="E2" xr:uid="{23527DE6-7A5B-402E-A52A-A11FE4F71C6C}">
      <formula1>INDIRECT("Concepto[Concepto]")</formula1>
    </dataValidation>
  </dataValidations>
  <pageMargins left="0.7" right="0.7" top="0.75" bottom="0.75" header="0.3" footer="0.3"/>
  <legacyDrawing r:id="rId1"/>
  <tableParts count="1">
    <tablePart r:id="rId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944F6-F99D-4F97-B864-1F04A0E7BF61}">
  <dimension ref="A1:H532"/>
  <sheetViews>
    <sheetView showGridLines="0" workbookViewId="0">
      <selection activeCell="F1" sqref="F1:H2"/>
    </sheetView>
  </sheetViews>
  <sheetFormatPr baseColWidth="10" defaultRowHeight="14.4" x14ac:dyDescent="0.3"/>
  <cols>
    <col min="1" max="1" width="17.21875" bestFit="1" customWidth="1"/>
    <col min="2" max="2" width="17.33203125" bestFit="1" customWidth="1"/>
    <col min="3" max="3" width="15.109375" bestFit="1" customWidth="1"/>
    <col min="4" max="4" width="41.21875" bestFit="1" customWidth="1"/>
    <col min="5" max="5" width="22.77734375" bestFit="1" customWidth="1"/>
    <col min="6" max="6" width="16" customWidth="1"/>
    <col min="7" max="7" width="14.21875" customWidth="1"/>
    <col min="8" max="8" width="18.5546875" bestFit="1" customWidth="1"/>
  </cols>
  <sheetData>
    <row r="1" spans="1:8" x14ac:dyDescent="0.3">
      <c r="A1" s="16" t="s">
        <v>3291</v>
      </c>
      <c r="B1" s="16" t="s">
        <v>3292</v>
      </c>
      <c r="C1" s="16" t="s">
        <v>3300</v>
      </c>
      <c r="D1" s="16" t="s">
        <v>3301</v>
      </c>
      <c r="E1" s="16" t="s">
        <v>3302</v>
      </c>
      <c r="F1" s="17" t="s">
        <v>2700</v>
      </c>
      <c r="G1" s="17" t="s">
        <v>2701</v>
      </c>
      <c r="H1" s="22" t="s">
        <v>2702</v>
      </c>
    </row>
    <row r="2" spans="1:8" x14ac:dyDescent="0.3">
      <c r="A2" s="18">
        <v>1</v>
      </c>
      <c r="B2" s="19" t="s">
        <v>95</v>
      </c>
      <c r="C2" s="19">
        <v>1</v>
      </c>
      <c r="D2" s="19" t="s">
        <v>3303</v>
      </c>
      <c r="E2" s="19" t="s">
        <v>3304</v>
      </c>
      <c r="F2" s="18" t="s">
        <v>2770</v>
      </c>
      <c r="G2" s="18"/>
      <c r="H2" s="9" t="s">
        <v>2706</v>
      </c>
    </row>
    <row r="3" spans="1:8" x14ac:dyDescent="0.3">
      <c r="A3" s="19">
        <v>1</v>
      </c>
      <c r="B3" s="19" t="s">
        <v>95</v>
      </c>
      <c r="C3" s="19">
        <v>2</v>
      </c>
      <c r="D3" s="19" t="s">
        <v>3305</v>
      </c>
      <c r="E3" s="19" t="s">
        <v>3304</v>
      </c>
      <c r="F3" s="18" t="s">
        <v>2770</v>
      </c>
      <c r="G3" s="19"/>
      <c r="H3" s="9"/>
    </row>
    <row r="4" spans="1:8" x14ac:dyDescent="0.3">
      <c r="A4" s="19">
        <v>1</v>
      </c>
      <c r="B4" s="19" t="s">
        <v>95</v>
      </c>
      <c r="C4" s="19">
        <v>3</v>
      </c>
      <c r="D4" s="19" t="s">
        <v>3306</v>
      </c>
      <c r="E4" s="19" t="s">
        <v>3304</v>
      </c>
      <c r="F4" s="18" t="s">
        <v>2770</v>
      </c>
      <c r="G4" s="19"/>
      <c r="H4" s="9"/>
    </row>
    <row r="5" spans="1:8" x14ac:dyDescent="0.3">
      <c r="A5" s="19">
        <v>1</v>
      </c>
      <c r="B5" s="19" t="s">
        <v>95</v>
      </c>
      <c r="C5" s="19">
        <v>4</v>
      </c>
      <c r="D5" s="19" t="s">
        <v>3307</v>
      </c>
      <c r="E5" s="19" t="s">
        <v>3304</v>
      </c>
      <c r="F5" s="18" t="s">
        <v>2770</v>
      </c>
      <c r="G5" s="19"/>
      <c r="H5" s="9"/>
    </row>
    <row r="6" spans="1:8" x14ac:dyDescent="0.3">
      <c r="A6" s="19">
        <v>1</v>
      </c>
      <c r="B6" s="19" t="s">
        <v>95</v>
      </c>
      <c r="C6" s="19">
        <v>5</v>
      </c>
      <c r="D6" s="19" t="s">
        <v>3308</v>
      </c>
      <c r="E6" s="19" t="s">
        <v>3304</v>
      </c>
      <c r="F6" s="18" t="s">
        <v>2770</v>
      </c>
      <c r="G6" s="19"/>
      <c r="H6" s="9"/>
    </row>
    <row r="7" spans="1:8" x14ac:dyDescent="0.3">
      <c r="A7" s="19">
        <v>1</v>
      </c>
      <c r="B7" s="19" t="s">
        <v>95</v>
      </c>
      <c r="C7" s="19">
        <v>6</v>
      </c>
      <c r="D7" s="19" t="s">
        <v>2018</v>
      </c>
      <c r="E7" s="19" t="s">
        <v>3304</v>
      </c>
      <c r="F7" s="18" t="s">
        <v>2770</v>
      </c>
      <c r="G7" s="19"/>
      <c r="H7" s="9"/>
    </row>
    <row r="8" spans="1:8" x14ac:dyDescent="0.3">
      <c r="A8" s="19">
        <v>1</v>
      </c>
      <c r="B8" s="19" t="s">
        <v>95</v>
      </c>
      <c r="C8" s="19">
        <v>7</v>
      </c>
      <c r="D8" s="19" t="s">
        <v>3309</v>
      </c>
      <c r="E8" s="19" t="s">
        <v>3304</v>
      </c>
      <c r="F8" s="18" t="s">
        <v>2770</v>
      </c>
      <c r="G8" s="19"/>
      <c r="H8" s="9"/>
    </row>
    <row r="9" spans="1:8" x14ac:dyDescent="0.3">
      <c r="A9" s="19">
        <v>1</v>
      </c>
      <c r="B9" s="19" t="s">
        <v>95</v>
      </c>
      <c r="C9" s="19">
        <v>8</v>
      </c>
      <c r="D9" s="19" t="s">
        <v>3310</v>
      </c>
      <c r="E9" s="19" t="s">
        <v>3304</v>
      </c>
      <c r="F9" s="18" t="s">
        <v>2770</v>
      </c>
      <c r="G9" s="19"/>
      <c r="H9" s="9"/>
    </row>
    <row r="10" spans="1:8" x14ac:dyDescent="0.3">
      <c r="A10" s="19">
        <v>1</v>
      </c>
      <c r="B10" s="19" t="s">
        <v>95</v>
      </c>
      <c r="C10" s="19">
        <v>9</v>
      </c>
      <c r="D10" s="19" t="s">
        <v>3311</v>
      </c>
      <c r="E10" s="19" t="s">
        <v>3304</v>
      </c>
      <c r="F10" s="18" t="s">
        <v>2770</v>
      </c>
      <c r="G10" s="19"/>
      <c r="H10" s="9"/>
    </row>
    <row r="11" spans="1:8" x14ac:dyDescent="0.3">
      <c r="A11" s="19">
        <v>1</v>
      </c>
      <c r="B11" s="19" t="s">
        <v>95</v>
      </c>
      <c r="C11" s="19">
        <v>10</v>
      </c>
      <c r="D11" s="19" t="s">
        <v>3312</v>
      </c>
      <c r="E11" s="19" t="s">
        <v>3304</v>
      </c>
      <c r="F11" s="18" t="s">
        <v>2770</v>
      </c>
      <c r="G11" s="19"/>
      <c r="H11" s="9"/>
    </row>
    <row r="12" spans="1:8" x14ac:dyDescent="0.3">
      <c r="A12" s="19">
        <v>1</v>
      </c>
      <c r="B12" s="19" t="s">
        <v>95</v>
      </c>
      <c r="C12" s="19">
        <v>11</v>
      </c>
      <c r="D12" s="19" t="s">
        <v>3313</v>
      </c>
      <c r="E12" s="19" t="s">
        <v>3304</v>
      </c>
      <c r="F12" s="18" t="s">
        <v>2770</v>
      </c>
      <c r="G12" s="19"/>
      <c r="H12" s="9"/>
    </row>
    <row r="13" spans="1:8" x14ac:dyDescent="0.3">
      <c r="A13" s="19">
        <v>1</v>
      </c>
      <c r="B13" s="19" t="s">
        <v>95</v>
      </c>
      <c r="C13" s="19">
        <v>12</v>
      </c>
      <c r="D13" s="19" t="s">
        <v>3314</v>
      </c>
      <c r="E13" s="19" t="s">
        <v>3304</v>
      </c>
      <c r="F13" s="18" t="s">
        <v>2770</v>
      </c>
      <c r="G13" s="19"/>
      <c r="H13" s="9"/>
    </row>
    <row r="14" spans="1:8" x14ac:dyDescent="0.3">
      <c r="A14" s="19">
        <v>1</v>
      </c>
      <c r="B14" s="19" t="s">
        <v>95</v>
      </c>
      <c r="C14" s="19">
        <v>13</v>
      </c>
      <c r="D14" s="19" t="s">
        <v>2063</v>
      </c>
      <c r="E14" s="19" t="s">
        <v>3304</v>
      </c>
      <c r="F14" s="18" t="s">
        <v>2770</v>
      </c>
      <c r="G14" s="19"/>
      <c r="H14" s="9"/>
    </row>
    <row r="15" spans="1:8" x14ac:dyDescent="0.3">
      <c r="A15" s="19">
        <v>1</v>
      </c>
      <c r="B15" s="19" t="s">
        <v>95</v>
      </c>
      <c r="C15" s="19">
        <v>14</v>
      </c>
      <c r="D15" s="19" t="s">
        <v>382</v>
      </c>
      <c r="E15" s="19" t="s">
        <v>3304</v>
      </c>
      <c r="F15" s="18" t="s">
        <v>2770</v>
      </c>
      <c r="G15" s="19"/>
      <c r="H15" s="9"/>
    </row>
    <row r="16" spans="1:8" x14ac:dyDescent="0.3">
      <c r="A16" s="19">
        <v>1</v>
      </c>
      <c r="B16" s="19" t="s">
        <v>95</v>
      </c>
      <c r="C16" s="19">
        <v>15</v>
      </c>
      <c r="D16" s="19" t="s">
        <v>3315</v>
      </c>
      <c r="E16" s="19" t="s">
        <v>3304</v>
      </c>
      <c r="F16" s="18" t="s">
        <v>2770</v>
      </c>
      <c r="G16" s="19"/>
      <c r="H16" s="9"/>
    </row>
    <row r="17" spans="1:8" x14ac:dyDescent="0.3">
      <c r="A17" s="19">
        <v>1</v>
      </c>
      <c r="B17" s="19" t="s">
        <v>95</v>
      </c>
      <c r="C17" s="19">
        <v>16</v>
      </c>
      <c r="D17" s="19" t="s">
        <v>3316</v>
      </c>
      <c r="E17" s="19" t="s">
        <v>3304</v>
      </c>
      <c r="F17" s="18" t="s">
        <v>2770</v>
      </c>
      <c r="G17" s="19"/>
      <c r="H17" s="9"/>
    </row>
    <row r="18" spans="1:8" x14ac:dyDescent="0.3">
      <c r="A18" s="19">
        <v>1</v>
      </c>
      <c r="B18" s="19" t="s">
        <v>95</v>
      </c>
      <c r="C18" s="19">
        <v>17</v>
      </c>
      <c r="D18" s="19" t="s">
        <v>3317</v>
      </c>
      <c r="E18" s="19" t="s">
        <v>3304</v>
      </c>
      <c r="F18" s="18" t="s">
        <v>2770</v>
      </c>
      <c r="G18" s="19"/>
      <c r="H18" s="9"/>
    </row>
    <row r="19" spans="1:8" x14ac:dyDescent="0.3">
      <c r="A19" s="19">
        <v>1</v>
      </c>
      <c r="B19" s="19" t="s">
        <v>95</v>
      </c>
      <c r="C19" s="19">
        <v>18</v>
      </c>
      <c r="D19" s="19" t="s">
        <v>915</v>
      </c>
      <c r="E19" s="19" t="s">
        <v>3304</v>
      </c>
      <c r="F19" s="18" t="s">
        <v>2770</v>
      </c>
      <c r="G19" s="19"/>
      <c r="H19" s="9"/>
    </row>
    <row r="20" spans="1:8" x14ac:dyDescent="0.3">
      <c r="A20" s="19">
        <v>1</v>
      </c>
      <c r="B20" s="19" t="s">
        <v>95</v>
      </c>
      <c r="C20" s="19">
        <v>19</v>
      </c>
      <c r="D20" s="19" t="s">
        <v>3318</v>
      </c>
      <c r="E20" s="19" t="s">
        <v>3304</v>
      </c>
      <c r="F20" s="18" t="s">
        <v>2770</v>
      </c>
      <c r="G20" s="19"/>
      <c r="H20" s="9"/>
    </row>
    <row r="21" spans="1:8" x14ac:dyDescent="0.3">
      <c r="A21" s="19">
        <v>1</v>
      </c>
      <c r="B21" s="19" t="s">
        <v>95</v>
      </c>
      <c r="C21" s="19">
        <v>20</v>
      </c>
      <c r="D21" s="19" t="s">
        <v>3319</v>
      </c>
      <c r="E21" s="19" t="s">
        <v>3304</v>
      </c>
      <c r="F21" s="18" t="s">
        <v>2770</v>
      </c>
      <c r="G21" s="19"/>
      <c r="H21" s="9"/>
    </row>
    <row r="22" spans="1:8" x14ac:dyDescent="0.3">
      <c r="A22" s="19">
        <v>1</v>
      </c>
      <c r="B22" s="19" t="s">
        <v>95</v>
      </c>
      <c r="C22" s="19">
        <v>21</v>
      </c>
      <c r="D22" s="19" t="s">
        <v>3320</v>
      </c>
      <c r="E22" s="19" t="s">
        <v>3304</v>
      </c>
      <c r="F22" s="18" t="s">
        <v>2770</v>
      </c>
      <c r="G22" s="19"/>
      <c r="H22" s="9"/>
    </row>
    <row r="23" spans="1:8" x14ac:dyDescent="0.3">
      <c r="A23" s="19">
        <v>1</v>
      </c>
      <c r="B23" s="19" t="s">
        <v>95</v>
      </c>
      <c r="C23" s="19">
        <v>22</v>
      </c>
      <c r="D23" s="19" t="s">
        <v>3321</v>
      </c>
      <c r="E23" s="19" t="s">
        <v>3304</v>
      </c>
      <c r="F23" s="18" t="s">
        <v>2770</v>
      </c>
      <c r="G23" s="19"/>
      <c r="H23" s="9"/>
    </row>
    <row r="24" spans="1:8" x14ac:dyDescent="0.3">
      <c r="A24" s="19">
        <v>1</v>
      </c>
      <c r="B24" s="19" t="s">
        <v>95</v>
      </c>
      <c r="C24" s="19">
        <v>23</v>
      </c>
      <c r="D24" s="19" t="s">
        <v>3322</v>
      </c>
      <c r="E24" s="19" t="s">
        <v>3304</v>
      </c>
      <c r="F24" s="18" t="s">
        <v>2770</v>
      </c>
      <c r="G24" s="19"/>
      <c r="H24" s="9"/>
    </row>
    <row r="25" spans="1:8" x14ac:dyDescent="0.3">
      <c r="A25" s="19">
        <v>1</v>
      </c>
      <c r="B25" s="19" t="s">
        <v>95</v>
      </c>
      <c r="C25" s="19">
        <v>24</v>
      </c>
      <c r="D25" s="19" t="s">
        <v>3323</v>
      </c>
      <c r="E25" s="19" t="s">
        <v>3304</v>
      </c>
      <c r="F25" s="18" t="s">
        <v>2770</v>
      </c>
      <c r="G25" s="19"/>
      <c r="H25" s="9"/>
    </row>
    <row r="26" spans="1:8" x14ac:dyDescent="0.3">
      <c r="A26" s="19">
        <v>1</v>
      </c>
      <c r="B26" s="19" t="s">
        <v>95</v>
      </c>
      <c r="C26" s="19">
        <v>25</v>
      </c>
      <c r="D26" s="19" t="s">
        <v>3324</v>
      </c>
      <c r="E26" s="19" t="s">
        <v>3304</v>
      </c>
      <c r="F26" s="18" t="s">
        <v>2770</v>
      </c>
      <c r="G26" s="19"/>
      <c r="H26" s="9"/>
    </row>
    <row r="27" spans="1:8" x14ac:dyDescent="0.3">
      <c r="A27" s="19">
        <v>1</v>
      </c>
      <c r="B27" s="19" t="s">
        <v>95</v>
      </c>
      <c r="C27" s="19">
        <v>26</v>
      </c>
      <c r="D27" s="19" t="s">
        <v>3325</v>
      </c>
      <c r="E27" s="19" t="s">
        <v>3304</v>
      </c>
      <c r="F27" s="18" t="s">
        <v>2770</v>
      </c>
      <c r="G27" s="19"/>
      <c r="H27" s="9"/>
    </row>
    <row r="28" spans="1:8" x14ac:dyDescent="0.3">
      <c r="A28" s="19">
        <v>1</v>
      </c>
      <c r="B28" s="19" t="s">
        <v>95</v>
      </c>
      <c r="C28" s="19">
        <v>27</v>
      </c>
      <c r="D28" s="19" t="s">
        <v>3326</v>
      </c>
      <c r="E28" s="19" t="s">
        <v>3304</v>
      </c>
      <c r="F28" s="18" t="s">
        <v>2770</v>
      </c>
      <c r="G28" s="19"/>
      <c r="H28" s="9"/>
    </row>
    <row r="29" spans="1:8" x14ac:dyDescent="0.3">
      <c r="A29" s="19">
        <v>1</v>
      </c>
      <c r="B29" s="19" t="s">
        <v>95</v>
      </c>
      <c r="C29" s="19">
        <v>28</v>
      </c>
      <c r="D29" s="19" t="s">
        <v>3327</v>
      </c>
      <c r="E29" s="19" t="s">
        <v>3304</v>
      </c>
      <c r="F29" s="18" t="s">
        <v>2770</v>
      </c>
      <c r="G29" s="19"/>
      <c r="H29" s="9"/>
    </row>
    <row r="30" spans="1:8" x14ac:dyDescent="0.3">
      <c r="A30" s="19">
        <v>1</v>
      </c>
      <c r="B30" s="19" t="s">
        <v>95</v>
      </c>
      <c r="C30" s="19">
        <v>29</v>
      </c>
      <c r="D30" s="19" t="s">
        <v>3328</v>
      </c>
      <c r="E30" s="19" t="s">
        <v>3304</v>
      </c>
      <c r="F30" s="18" t="s">
        <v>2770</v>
      </c>
      <c r="G30" s="19"/>
      <c r="H30" s="9"/>
    </row>
    <row r="31" spans="1:8" x14ac:dyDescent="0.3">
      <c r="A31" s="19">
        <v>1</v>
      </c>
      <c r="B31" s="19" t="s">
        <v>95</v>
      </c>
      <c r="C31" s="19">
        <v>30</v>
      </c>
      <c r="D31" s="19" t="s">
        <v>3329</v>
      </c>
      <c r="E31" s="19" t="s">
        <v>3304</v>
      </c>
      <c r="F31" s="18" t="s">
        <v>2770</v>
      </c>
      <c r="G31" s="19"/>
      <c r="H31" s="9"/>
    </row>
    <row r="32" spans="1:8" x14ac:dyDescent="0.3">
      <c r="A32" s="19">
        <v>1</v>
      </c>
      <c r="B32" s="19" t="s">
        <v>95</v>
      </c>
      <c r="C32" s="19">
        <v>31</v>
      </c>
      <c r="D32" s="19" t="s">
        <v>3330</v>
      </c>
      <c r="E32" s="19" t="s">
        <v>3304</v>
      </c>
      <c r="F32" s="18" t="s">
        <v>2770</v>
      </c>
      <c r="G32" s="19"/>
      <c r="H32" s="9"/>
    </row>
    <row r="33" spans="1:8" x14ac:dyDescent="0.3">
      <c r="A33" s="19">
        <v>1</v>
      </c>
      <c r="B33" s="19" t="s">
        <v>95</v>
      </c>
      <c r="C33" s="19">
        <v>32</v>
      </c>
      <c r="D33" s="19" t="s">
        <v>3331</v>
      </c>
      <c r="E33" s="19" t="s">
        <v>3304</v>
      </c>
      <c r="F33" s="18" t="s">
        <v>2770</v>
      </c>
      <c r="G33" s="19"/>
      <c r="H33" s="9"/>
    </row>
    <row r="34" spans="1:8" x14ac:dyDescent="0.3">
      <c r="A34" s="19">
        <v>1</v>
      </c>
      <c r="B34" s="19" t="s">
        <v>95</v>
      </c>
      <c r="C34" s="19">
        <v>33</v>
      </c>
      <c r="D34" s="19" t="s">
        <v>3332</v>
      </c>
      <c r="E34" s="19" t="s">
        <v>3304</v>
      </c>
      <c r="F34" s="18" t="s">
        <v>2770</v>
      </c>
      <c r="G34" s="19"/>
      <c r="H34" s="9"/>
    </row>
    <row r="35" spans="1:8" x14ac:dyDescent="0.3">
      <c r="A35" s="19">
        <v>1</v>
      </c>
      <c r="B35" s="19" t="s">
        <v>95</v>
      </c>
      <c r="C35" s="19">
        <v>34</v>
      </c>
      <c r="D35" s="19" t="s">
        <v>3333</v>
      </c>
      <c r="E35" s="19" t="s">
        <v>3304</v>
      </c>
      <c r="F35" s="18" t="s">
        <v>2770</v>
      </c>
      <c r="G35" s="19"/>
      <c r="H35" s="9"/>
    </row>
    <row r="36" spans="1:8" x14ac:dyDescent="0.3">
      <c r="A36" s="19">
        <v>1</v>
      </c>
      <c r="B36" s="19" t="s">
        <v>95</v>
      </c>
      <c r="C36" s="19">
        <v>35</v>
      </c>
      <c r="D36" s="19" t="s">
        <v>693</v>
      </c>
      <c r="E36" s="19" t="s">
        <v>3304</v>
      </c>
      <c r="F36" s="18" t="s">
        <v>2770</v>
      </c>
      <c r="G36" s="19"/>
      <c r="H36" s="9"/>
    </row>
    <row r="37" spans="1:8" x14ac:dyDescent="0.3">
      <c r="A37" s="19">
        <v>1</v>
      </c>
      <c r="B37" s="19" t="s">
        <v>95</v>
      </c>
      <c r="C37" s="19">
        <v>36</v>
      </c>
      <c r="D37" s="19" t="s">
        <v>1459</v>
      </c>
      <c r="E37" s="19" t="s">
        <v>3304</v>
      </c>
      <c r="F37" s="18" t="s">
        <v>2770</v>
      </c>
      <c r="G37" s="19"/>
      <c r="H37" s="9"/>
    </row>
    <row r="38" spans="1:8" x14ac:dyDescent="0.3">
      <c r="A38" s="19">
        <v>1</v>
      </c>
      <c r="B38" s="19" t="s">
        <v>95</v>
      </c>
      <c r="C38" s="19">
        <v>37</v>
      </c>
      <c r="D38" s="19" t="s">
        <v>3334</v>
      </c>
      <c r="E38" s="19" t="s">
        <v>3304</v>
      </c>
      <c r="F38" s="18" t="s">
        <v>2770</v>
      </c>
      <c r="G38" s="19"/>
      <c r="H38" s="9"/>
    </row>
    <row r="39" spans="1:8" x14ac:dyDescent="0.3">
      <c r="A39" s="19">
        <v>1</v>
      </c>
      <c r="B39" s="19" t="s">
        <v>95</v>
      </c>
      <c r="C39" s="19">
        <v>38</v>
      </c>
      <c r="D39" s="19" t="s">
        <v>3335</v>
      </c>
      <c r="E39" s="19" t="s">
        <v>3304</v>
      </c>
      <c r="F39" s="18" t="s">
        <v>2770</v>
      </c>
      <c r="G39" s="19"/>
      <c r="H39" s="9"/>
    </row>
    <row r="40" spans="1:8" x14ac:dyDescent="0.3">
      <c r="A40" s="19">
        <v>1</v>
      </c>
      <c r="B40" s="19" t="s">
        <v>95</v>
      </c>
      <c r="C40" s="19">
        <v>39</v>
      </c>
      <c r="D40" s="19" t="s">
        <v>336</v>
      </c>
      <c r="E40" s="19" t="s">
        <v>3304</v>
      </c>
      <c r="F40" s="18" t="s">
        <v>2770</v>
      </c>
      <c r="G40" s="19"/>
      <c r="H40" s="9"/>
    </row>
    <row r="41" spans="1:8" x14ac:dyDescent="0.3">
      <c r="A41" s="19">
        <v>1</v>
      </c>
      <c r="B41" s="19" t="s">
        <v>95</v>
      </c>
      <c r="C41" s="19">
        <v>40</v>
      </c>
      <c r="D41" s="19" t="s">
        <v>1674</v>
      </c>
      <c r="E41" s="19" t="s">
        <v>3304</v>
      </c>
      <c r="F41" s="18" t="s">
        <v>2770</v>
      </c>
      <c r="G41" s="19"/>
      <c r="H41" s="9"/>
    </row>
    <row r="42" spans="1:8" x14ac:dyDescent="0.3">
      <c r="A42" s="19">
        <v>1</v>
      </c>
      <c r="B42" s="19" t="s">
        <v>95</v>
      </c>
      <c r="C42" s="19">
        <v>41</v>
      </c>
      <c r="D42" s="19" t="s">
        <v>3336</v>
      </c>
      <c r="E42" s="19" t="s">
        <v>3304</v>
      </c>
      <c r="F42" s="18" t="s">
        <v>2770</v>
      </c>
      <c r="G42" s="19"/>
      <c r="H42" s="9"/>
    </row>
    <row r="43" spans="1:8" x14ac:dyDescent="0.3">
      <c r="A43" s="19">
        <v>1</v>
      </c>
      <c r="B43" s="19" t="s">
        <v>95</v>
      </c>
      <c r="C43" s="19">
        <v>42</v>
      </c>
      <c r="D43" s="19" t="s">
        <v>3337</v>
      </c>
      <c r="E43" s="19" t="s">
        <v>3304</v>
      </c>
      <c r="F43" s="18" t="s">
        <v>2770</v>
      </c>
      <c r="G43" s="19"/>
      <c r="H43" s="9"/>
    </row>
    <row r="44" spans="1:8" x14ac:dyDescent="0.3">
      <c r="A44" s="19">
        <v>1</v>
      </c>
      <c r="B44" s="19" t="s">
        <v>95</v>
      </c>
      <c r="C44" s="19">
        <v>43</v>
      </c>
      <c r="D44" s="19" t="s">
        <v>3338</v>
      </c>
      <c r="E44" s="19" t="s">
        <v>3304</v>
      </c>
      <c r="F44" s="18" t="s">
        <v>2770</v>
      </c>
      <c r="G44" s="19"/>
      <c r="H44" s="9"/>
    </row>
    <row r="45" spans="1:8" x14ac:dyDescent="0.3">
      <c r="A45" s="19">
        <v>1</v>
      </c>
      <c r="B45" s="19" t="s">
        <v>95</v>
      </c>
      <c r="C45" s="19">
        <v>44</v>
      </c>
      <c r="D45" s="19" t="s">
        <v>3339</v>
      </c>
      <c r="E45" s="19" t="s">
        <v>3304</v>
      </c>
      <c r="F45" s="18" t="s">
        <v>2770</v>
      </c>
      <c r="G45" s="19"/>
      <c r="H45" s="9"/>
    </row>
    <row r="46" spans="1:8" x14ac:dyDescent="0.3">
      <c r="A46" s="19">
        <v>1</v>
      </c>
      <c r="B46" s="19" t="s">
        <v>95</v>
      </c>
      <c r="C46" s="19">
        <v>45</v>
      </c>
      <c r="D46" s="19" t="s">
        <v>3340</v>
      </c>
      <c r="E46" s="19" t="s">
        <v>3304</v>
      </c>
      <c r="F46" s="18" t="s">
        <v>2770</v>
      </c>
      <c r="G46" s="19"/>
      <c r="H46" s="9"/>
    </row>
    <row r="47" spans="1:8" x14ac:dyDescent="0.3">
      <c r="A47" s="19">
        <v>1</v>
      </c>
      <c r="B47" s="19" t="s">
        <v>95</v>
      </c>
      <c r="C47" s="19">
        <v>46</v>
      </c>
      <c r="D47" s="19" t="s">
        <v>3341</v>
      </c>
      <c r="E47" s="19" t="s">
        <v>3304</v>
      </c>
      <c r="F47" s="18" t="s">
        <v>2770</v>
      </c>
      <c r="G47" s="19"/>
      <c r="H47" s="9"/>
    </row>
    <row r="48" spans="1:8" x14ac:dyDescent="0.3">
      <c r="A48" s="19">
        <v>1</v>
      </c>
      <c r="B48" s="19" t="s">
        <v>95</v>
      </c>
      <c r="C48" s="19">
        <v>47</v>
      </c>
      <c r="D48" s="19" t="s">
        <v>3342</v>
      </c>
      <c r="E48" s="19" t="s">
        <v>3304</v>
      </c>
      <c r="F48" s="18" t="s">
        <v>2770</v>
      </c>
      <c r="G48" s="19"/>
      <c r="H48" s="9"/>
    </row>
    <row r="49" spans="1:8" x14ac:dyDescent="0.3">
      <c r="A49" s="19">
        <v>1</v>
      </c>
      <c r="B49" s="19" t="s">
        <v>95</v>
      </c>
      <c r="C49" s="19">
        <v>48</v>
      </c>
      <c r="D49" s="19" t="s">
        <v>3343</v>
      </c>
      <c r="E49" s="19" t="s">
        <v>3304</v>
      </c>
      <c r="F49" s="18" t="s">
        <v>2770</v>
      </c>
      <c r="G49" s="19"/>
      <c r="H49" s="9"/>
    </row>
    <row r="50" spans="1:8" x14ac:dyDescent="0.3">
      <c r="A50" s="19">
        <v>1</v>
      </c>
      <c r="B50" s="19" t="s">
        <v>95</v>
      </c>
      <c r="C50" s="19">
        <v>49</v>
      </c>
      <c r="D50" s="19" t="s">
        <v>3344</v>
      </c>
      <c r="E50" s="19" t="s">
        <v>3304</v>
      </c>
      <c r="F50" s="18" t="s">
        <v>2770</v>
      </c>
      <c r="G50" s="19"/>
      <c r="H50" s="9"/>
    </row>
    <row r="51" spans="1:8" x14ac:dyDescent="0.3">
      <c r="A51" s="19">
        <v>1</v>
      </c>
      <c r="B51" s="19" t="s">
        <v>95</v>
      </c>
      <c r="C51" s="19">
        <v>50</v>
      </c>
      <c r="D51" s="19" t="s">
        <v>3345</v>
      </c>
      <c r="E51" s="19" t="s">
        <v>3304</v>
      </c>
      <c r="F51" s="18" t="s">
        <v>2770</v>
      </c>
      <c r="G51" s="19"/>
      <c r="H51" s="9"/>
    </row>
    <row r="52" spans="1:8" x14ac:dyDescent="0.3">
      <c r="A52" s="19">
        <v>1</v>
      </c>
      <c r="B52" s="19" t="s">
        <v>95</v>
      </c>
      <c r="C52" s="19">
        <v>51</v>
      </c>
      <c r="D52" s="19" t="s">
        <v>3346</v>
      </c>
      <c r="E52" s="19" t="s">
        <v>3304</v>
      </c>
      <c r="F52" s="18" t="s">
        <v>2770</v>
      </c>
      <c r="G52" s="19"/>
      <c r="H52" s="9"/>
    </row>
    <row r="53" spans="1:8" x14ac:dyDescent="0.3">
      <c r="A53" s="19">
        <v>1</v>
      </c>
      <c r="B53" s="19" t="s">
        <v>95</v>
      </c>
      <c r="C53" s="19">
        <v>52</v>
      </c>
      <c r="D53" s="19" t="s">
        <v>3347</v>
      </c>
      <c r="E53" s="19" t="s">
        <v>3304</v>
      </c>
      <c r="F53" s="18" t="s">
        <v>2770</v>
      </c>
      <c r="G53" s="19"/>
      <c r="H53" s="9"/>
    </row>
    <row r="54" spans="1:8" x14ac:dyDescent="0.3">
      <c r="A54" s="19">
        <v>1</v>
      </c>
      <c r="B54" s="19" t="s">
        <v>95</v>
      </c>
      <c r="C54" s="19">
        <v>53</v>
      </c>
      <c r="D54" s="19" t="s">
        <v>3348</v>
      </c>
      <c r="E54" s="19" t="s">
        <v>3304</v>
      </c>
      <c r="F54" s="18" t="s">
        <v>2770</v>
      </c>
      <c r="G54" s="19"/>
      <c r="H54" s="9"/>
    </row>
    <row r="55" spans="1:8" x14ac:dyDescent="0.3">
      <c r="A55" s="19">
        <v>1</v>
      </c>
      <c r="B55" s="19" t="s">
        <v>95</v>
      </c>
      <c r="C55" s="19">
        <v>54</v>
      </c>
      <c r="D55" s="19" t="s">
        <v>3349</v>
      </c>
      <c r="E55" s="19" t="s">
        <v>3304</v>
      </c>
      <c r="F55" s="18" t="s">
        <v>2770</v>
      </c>
      <c r="G55" s="19"/>
      <c r="H55" s="9"/>
    </row>
    <row r="56" spans="1:8" x14ac:dyDescent="0.3">
      <c r="A56" s="19">
        <v>1</v>
      </c>
      <c r="B56" s="19" t="s">
        <v>95</v>
      </c>
      <c r="C56" s="19">
        <v>55</v>
      </c>
      <c r="D56" s="19" t="s">
        <v>3350</v>
      </c>
      <c r="E56" s="19" t="s">
        <v>3304</v>
      </c>
      <c r="F56" s="18" t="s">
        <v>2770</v>
      </c>
      <c r="G56" s="19"/>
      <c r="H56" s="9"/>
    </row>
    <row r="57" spans="1:8" x14ac:dyDescent="0.3">
      <c r="A57" s="19">
        <v>1</v>
      </c>
      <c r="B57" s="19" t="s">
        <v>95</v>
      </c>
      <c r="C57" s="19">
        <v>56</v>
      </c>
      <c r="D57" s="19" t="s">
        <v>3351</v>
      </c>
      <c r="E57" s="19" t="s">
        <v>3304</v>
      </c>
      <c r="F57" s="18" t="s">
        <v>2770</v>
      </c>
      <c r="G57" s="19"/>
      <c r="H57" s="9"/>
    </row>
    <row r="58" spans="1:8" x14ac:dyDescent="0.3">
      <c r="A58" s="19">
        <v>1</v>
      </c>
      <c r="B58" s="19" t="s">
        <v>95</v>
      </c>
      <c r="C58" s="19">
        <v>57</v>
      </c>
      <c r="D58" s="19" t="s">
        <v>3352</v>
      </c>
      <c r="E58" s="19" t="s">
        <v>3304</v>
      </c>
      <c r="F58" s="18" t="s">
        <v>2770</v>
      </c>
      <c r="G58" s="19"/>
      <c r="H58" s="9"/>
    </row>
    <row r="59" spans="1:8" x14ac:dyDescent="0.3">
      <c r="A59" s="19">
        <v>1</v>
      </c>
      <c r="B59" s="19" t="s">
        <v>95</v>
      </c>
      <c r="C59" s="19">
        <v>58</v>
      </c>
      <c r="D59" s="19" t="s">
        <v>3353</v>
      </c>
      <c r="E59" s="19" t="s">
        <v>3304</v>
      </c>
      <c r="F59" s="18" t="s">
        <v>2770</v>
      </c>
      <c r="G59" s="19"/>
      <c r="H59" s="9"/>
    </row>
    <row r="60" spans="1:8" x14ac:dyDescent="0.3">
      <c r="A60" s="19">
        <v>1</v>
      </c>
      <c r="B60" s="19" t="s">
        <v>95</v>
      </c>
      <c r="C60" s="19">
        <v>59</v>
      </c>
      <c r="D60" s="19" t="s">
        <v>3354</v>
      </c>
      <c r="E60" s="19" t="s">
        <v>3304</v>
      </c>
      <c r="F60" s="18" t="s">
        <v>2770</v>
      </c>
      <c r="G60" s="19"/>
      <c r="H60" s="9"/>
    </row>
    <row r="61" spans="1:8" x14ac:dyDescent="0.3">
      <c r="A61" s="19">
        <v>1</v>
      </c>
      <c r="B61" s="19" t="s">
        <v>95</v>
      </c>
      <c r="C61" s="19">
        <v>60</v>
      </c>
      <c r="D61" s="19" t="s">
        <v>826</v>
      </c>
      <c r="E61" s="19" t="s">
        <v>3304</v>
      </c>
      <c r="F61" s="18" t="s">
        <v>2770</v>
      </c>
      <c r="G61" s="19"/>
      <c r="H61" s="9"/>
    </row>
    <row r="62" spans="1:8" x14ac:dyDescent="0.3">
      <c r="A62" s="19">
        <v>1</v>
      </c>
      <c r="B62" s="19" t="s">
        <v>95</v>
      </c>
      <c r="C62" s="19">
        <v>61</v>
      </c>
      <c r="D62" s="19" t="s">
        <v>3355</v>
      </c>
      <c r="E62" s="19" t="s">
        <v>3304</v>
      </c>
      <c r="F62" s="18" t="s">
        <v>2770</v>
      </c>
      <c r="G62" s="19"/>
      <c r="H62" s="9"/>
    </row>
    <row r="63" spans="1:8" x14ac:dyDescent="0.3">
      <c r="A63" s="19">
        <v>1</v>
      </c>
      <c r="B63" s="19" t="s">
        <v>95</v>
      </c>
      <c r="C63" s="19">
        <v>62</v>
      </c>
      <c r="D63" s="19" t="s">
        <v>3356</v>
      </c>
      <c r="E63" s="19" t="s">
        <v>3304</v>
      </c>
      <c r="F63" s="18" t="s">
        <v>2770</v>
      </c>
      <c r="G63" s="19"/>
      <c r="H63" s="9"/>
    </row>
    <row r="64" spans="1:8" x14ac:dyDescent="0.3">
      <c r="A64" s="19">
        <v>1</v>
      </c>
      <c r="B64" s="19" t="s">
        <v>95</v>
      </c>
      <c r="C64" s="19">
        <v>63</v>
      </c>
      <c r="D64" s="19" t="s">
        <v>3357</v>
      </c>
      <c r="E64" s="19" t="s">
        <v>3304</v>
      </c>
      <c r="F64" s="18" t="s">
        <v>2770</v>
      </c>
      <c r="G64" s="19"/>
      <c r="H64" s="9"/>
    </row>
    <row r="65" spans="1:8" x14ac:dyDescent="0.3">
      <c r="A65" s="19">
        <v>1</v>
      </c>
      <c r="B65" s="19" t="s">
        <v>95</v>
      </c>
      <c r="C65" s="19">
        <v>64</v>
      </c>
      <c r="D65" s="19" t="s">
        <v>3358</v>
      </c>
      <c r="E65" s="19" t="s">
        <v>3304</v>
      </c>
      <c r="F65" s="18" t="s">
        <v>2770</v>
      </c>
      <c r="G65" s="19"/>
      <c r="H65" s="9"/>
    </row>
    <row r="66" spans="1:8" x14ac:dyDescent="0.3">
      <c r="A66" s="19">
        <v>1</v>
      </c>
      <c r="B66" s="19" t="s">
        <v>95</v>
      </c>
      <c r="C66" s="19">
        <v>65</v>
      </c>
      <c r="D66" s="19" t="s">
        <v>3359</v>
      </c>
      <c r="E66" s="19" t="s">
        <v>3304</v>
      </c>
      <c r="F66" s="18" t="s">
        <v>2770</v>
      </c>
      <c r="G66" s="19"/>
      <c r="H66" s="9"/>
    </row>
    <row r="67" spans="1:8" x14ac:dyDescent="0.3">
      <c r="A67" s="19">
        <v>1</v>
      </c>
      <c r="B67" s="19" t="s">
        <v>95</v>
      </c>
      <c r="C67" s="19">
        <v>66</v>
      </c>
      <c r="D67" s="19" t="s">
        <v>686</v>
      </c>
      <c r="E67" s="19" t="s">
        <v>3304</v>
      </c>
      <c r="F67" s="18" t="s">
        <v>2770</v>
      </c>
      <c r="G67" s="19"/>
      <c r="H67" s="9"/>
    </row>
    <row r="68" spans="1:8" x14ac:dyDescent="0.3">
      <c r="A68" s="19">
        <v>1</v>
      </c>
      <c r="B68" s="19" t="s">
        <v>95</v>
      </c>
      <c r="C68" s="19">
        <v>67</v>
      </c>
      <c r="D68" s="19" t="s">
        <v>3360</v>
      </c>
      <c r="E68" s="19" t="s">
        <v>3304</v>
      </c>
      <c r="F68" s="18" t="s">
        <v>2770</v>
      </c>
      <c r="G68" s="19"/>
      <c r="H68" s="9"/>
    </row>
    <row r="69" spans="1:8" x14ac:dyDescent="0.3">
      <c r="A69" s="19">
        <v>1</v>
      </c>
      <c r="B69" s="19" t="s">
        <v>95</v>
      </c>
      <c r="C69" s="19">
        <v>68</v>
      </c>
      <c r="D69" s="19" t="s">
        <v>3361</v>
      </c>
      <c r="E69" s="19" t="s">
        <v>3304</v>
      </c>
      <c r="F69" s="18" t="s">
        <v>2770</v>
      </c>
      <c r="G69" s="19"/>
      <c r="H69" s="9"/>
    </row>
    <row r="70" spans="1:8" x14ac:dyDescent="0.3">
      <c r="A70" s="19">
        <v>1</v>
      </c>
      <c r="B70" s="19" t="s">
        <v>95</v>
      </c>
      <c r="C70" s="19">
        <v>69</v>
      </c>
      <c r="D70" s="19" t="s">
        <v>3362</v>
      </c>
      <c r="E70" s="19" t="s">
        <v>3304</v>
      </c>
      <c r="F70" s="18" t="s">
        <v>2770</v>
      </c>
      <c r="G70" s="19"/>
      <c r="H70" s="9"/>
    </row>
    <row r="71" spans="1:8" x14ac:dyDescent="0.3">
      <c r="A71" s="19">
        <v>1</v>
      </c>
      <c r="B71" s="19" t="s">
        <v>95</v>
      </c>
      <c r="C71" s="19">
        <v>70</v>
      </c>
      <c r="D71" s="19" t="s">
        <v>3363</v>
      </c>
      <c r="E71" s="19" t="s">
        <v>3304</v>
      </c>
      <c r="F71" s="18" t="s">
        <v>2770</v>
      </c>
      <c r="G71" s="19"/>
      <c r="H71" s="9"/>
    </row>
    <row r="72" spans="1:8" x14ac:dyDescent="0.3">
      <c r="A72" s="19">
        <v>1</v>
      </c>
      <c r="B72" s="19" t="s">
        <v>95</v>
      </c>
      <c r="C72" s="19">
        <v>71</v>
      </c>
      <c r="D72" s="19" t="s">
        <v>3364</v>
      </c>
      <c r="E72" s="19" t="s">
        <v>3304</v>
      </c>
      <c r="F72" s="18" t="s">
        <v>2770</v>
      </c>
      <c r="G72" s="19"/>
      <c r="H72" s="9"/>
    </row>
    <row r="73" spans="1:8" x14ac:dyDescent="0.3">
      <c r="A73" s="19">
        <v>1</v>
      </c>
      <c r="B73" s="19" t="s">
        <v>95</v>
      </c>
      <c r="C73" s="19">
        <v>72</v>
      </c>
      <c r="D73" s="19" t="s">
        <v>3365</v>
      </c>
      <c r="E73" s="19" t="s">
        <v>3304</v>
      </c>
      <c r="F73" s="18" t="s">
        <v>2770</v>
      </c>
      <c r="G73" s="19"/>
      <c r="H73" s="9"/>
    </row>
    <row r="74" spans="1:8" x14ac:dyDescent="0.3">
      <c r="A74" s="19">
        <v>1</v>
      </c>
      <c r="B74" s="19" t="s">
        <v>95</v>
      </c>
      <c r="C74" s="19">
        <v>73</v>
      </c>
      <c r="D74" s="19" t="s">
        <v>3366</v>
      </c>
      <c r="E74" s="19" t="s">
        <v>3304</v>
      </c>
      <c r="F74" s="18" t="s">
        <v>2770</v>
      </c>
      <c r="G74" s="19"/>
      <c r="H74" s="9"/>
    </row>
    <row r="75" spans="1:8" x14ac:dyDescent="0.3">
      <c r="A75" s="19">
        <v>1</v>
      </c>
      <c r="B75" s="19" t="s">
        <v>95</v>
      </c>
      <c r="C75" s="19">
        <v>74</v>
      </c>
      <c r="D75" s="19" t="s">
        <v>877</v>
      </c>
      <c r="E75" s="19" t="s">
        <v>3304</v>
      </c>
      <c r="F75" s="18" t="s">
        <v>2770</v>
      </c>
      <c r="G75" s="19"/>
      <c r="H75" s="9"/>
    </row>
    <row r="76" spans="1:8" x14ac:dyDescent="0.3">
      <c r="A76" s="19">
        <v>1</v>
      </c>
      <c r="B76" s="19" t="s">
        <v>95</v>
      </c>
      <c r="C76" s="19">
        <v>75</v>
      </c>
      <c r="D76" s="19" t="s">
        <v>766</v>
      </c>
      <c r="E76" s="19" t="s">
        <v>3304</v>
      </c>
      <c r="F76" s="18" t="s">
        <v>2770</v>
      </c>
      <c r="G76" s="19"/>
      <c r="H76" s="9"/>
    </row>
    <row r="77" spans="1:8" x14ac:dyDescent="0.3">
      <c r="A77" s="19">
        <v>1</v>
      </c>
      <c r="B77" s="19" t="s">
        <v>95</v>
      </c>
      <c r="C77" s="19">
        <v>76</v>
      </c>
      <c r="D77" s="19" t="s">
        <v>3367</v>
      </c>
      <c r="E77" s="19" t="s">
        <v>3304</v>
      </c>
      <c r="F77" s="18" t="s">
        <v>2770</v>
      </c>
      <c r="G77" s="19"/>
      <c r="H77" s="9"/>
    </row>
    <row r="78" spans="1:8" x14ac:dyDescent="0.3">
      <c r="A78" s="19">
        <v>1</v>
      </c>
      <c r="B78" s="19" t="s">
        <v>95</v>
      </c>
      <c r="C78" s="19">
        <v>77</v>
      </c>
      <c r="D78" s="19" t="s">
        <v>3368</v>
      </c>
      <c r="E78" s="19" t="s">
        <v>3304</v>
      </c>
      <c r="F78" s="18" t="s">
        <v>2770</v>
      </c>
      <c r="G78" s="19"/>
      <c r="H78" s="9"/>
    </row>
    <row r="79" spans="1:8" x14ac:dyDescent="0.3">
      <c r="A79" s="19">
        <v>1</v>
      </c>
      <c r="B79" s="19" t="s">
        <v>95</v>
      </c>
      <c r="C79" s="19">
        <v>78</v>
      </c>
      <c r="D79" s="19" t="s">
        <v>3369</v>
      </c>
      <c r="E79" s="19" t="s">
        <v>3304</v>
      </c>
      <c r="F79" s="18" t="s">
        <v>2770</v>
      </c>
      <c r="G79" s="19"/>
      <c r="H79" s="9"/>
    </row>
    <row r="80" spans="1:8" x14ac:dyDescent="0.3">
      <c r="A80" s="19">
        <v>1</v>
      </c>
      <c r="B80" s="19" t="s">
        <v>95</v>
      </c>
      <c r="C80" s="19">
        <v>79</v>
      </c>
      <c r="D80" s="19" t="s">
        <v>2389</v>
      </c>
      <c r="E80" s="19" t="s">
        <v>3304</v>
      </c>
      <c r="F80" s="18" t="s">
        <v>2770</v>
      </c>
      <c r="G80" s="19"/>
      <c r="H80" s="9"/>
    </row>
    <row r="81" spans="1:8" x14ac:dyDescent="0.3">
      <c r="A81" s="19">
        <v>1</v>
      </c>
      <c r="B81" s="19" t="s">
        <v>95</v>
      </c>
      <c r="C81" s="19">
        <v>80</v>
      </c>
      <c r="D81" s="19" t="s">
        <v>3370</v>
      </c>
      <c r="E81" s="19" t="s">
        <v>3304</v>
      </c>
      <c r="F81" s="18" t="s">
        <v>2770</v>
      </c>
      <c r="G81" s="19"/>
      <c r="H81" s="9"/>
    </row>
    <row r="82" spans="1:8" x14ac:dyDescent="0.3">
      <c r="A82" s="19">
        <v>1</v>
      </c>
      <c r="B82" s="19" t="s">
        <v>95</v>
      </c>
      <c r="C82" s="19">
        <v>81</v>
      </c>
      <c r="D82" s="19" t="s">
        <v>3371</v>
      </c>
      <c r="E82" s="19" t="s">
        <v>3304</v>
      </c>
      <c r="F82" s="18" t="s">
        <v>2770</v>
      </c>
      <c r="G82" s="19"/>
      <c r="H82" s="9"/>
    </row>
    <row r="83" spans="1:8" x14ac:dyDescent="0.3">
      <c r="A83" s="19">
        <v>1</v>
      </c>
      <c r="B83" s="19" t="s">
        <v>95</v>
      </c>
      <c r="C83" s="19">
        <v>82</v>
      </c>
      <c r="D83" s="19" t="s">
        <v>885</v>
      </c>
      <c r="E83" s="19" t="s">
        <v>3304</v>
      </c>
      <c r="F83" s="18" t="s">
        <v>2770</v>
      </c>
      <c r="G83" s="19"/>
      <c r="H83" s="9"/>
    </row>
    <row r="84" spans="1:8" x14ac:dyDescent="0.3">
      <c r="A84" s="19">
        <v>1</v>
      </c>
      <c r="B84" s="19" t="s">
        <v>95</v>
      </c>
      <c r="C84" s="19">
        <v>83</v>
      </c>
      <c r="D84" s="19" t="s">
        <v>1760</v>
      </c>
      <c r="E84" s="19" t="s">
        <v>3304</v>
      </c>
      <c r="F84" s="18" t="s">
        <v>2770</v>
      </c>
      <c r="G84" s="19"/>
      <c r="H84" s="9"/>
    </row>
    <row r="85" spans="1:8" x14ac:dyDescent="0.3">
      <c r="A85" s="19">
        <v>1</v>
      </c>
      <c r="B85" s="19" t="s">
        <v>95</v>
      </c>
      <c r="C85" s="19">
        <v>84</v>
      </c>
      <c r="D85" s="19" t="s">
        <v>3372</v>
      </c>
      <c r="E85" s="19" t="s">
        <v>3304</v>
      </c>
      <c r="F85" s="18" t="s">
        <v>2770</v>
      </c>
      <c r="G85" s="19"/>
      <c r="H85" s="9"/>
    </row>
    <row r="86" spans="1:8" x14ac:dyDescent="0.3">
      <c r="A86" s="19">
        <v>1</v>
      </c>
      <c r="B86" s="19" t="s">
        <v>95</v>
      </c>
      <c r="C86" s="19">
        <v>85</v>
      </c>
      <c r="D86" s="19" t="s">
        <v>3373</v>
      </c>
      <c r="E86" s="19" t="s">
        <v>3304</v>
      </c>
      <c r="F86" s="18" t="s">
        <v>2770</v>
      </c>
      <c r="G86" s="19"/>
      <c r="H86" s="9"/>
    </row>
    <row r="87" spans="1:8" x14ac:dyDescent="0.3">
      <c r="A87" s="19">
        <v>1</v>
      </c>
      <c r="B87" s="19" t="s">
        <v>95</v>
      </c>
      <c r="C87" s="19">
        <v>86</v>
      </c>
      <c r="D87" s="19" t="s">
        <v>3374</v>
      </c>
      <c r="E87" s="19" t="s">
        <v>3304</v>
      </c>
      <c r="F87" s="18" t="s">
        <v>2770</v>
      </c>
      <c r="G87" s="19"/>
      <c r="H87" s="9"/>
    </row>
    <row r="88" spans="1:8" x14ac:dyDescent="0.3">
      <c r="A88" s="19">
        <v>1</v>
      </c>
      <c r="B88" s="19" t="s">
        <v>95</v>
      </c>
      <c r="C88" s="19">
        <v>87</v>
      </c>
      <c r="D88" s="19" t="s">
        <v>1427</v>
      </c>
      <c r="E88" s="19" t="s">
        <v>3304</v>
      </c>
      <c r="F88" s="18" t="s">
        <v>2770</v>
      </c>
      <c r="G88" s="19"/>
      <c r="H88" s="9"/>
    </row>
    <row r="89" spans="1:8" x14ac:dyDescent="0.3">
      <c r="A89" s="19">
        <v>1</v>
      </c>
      <c r="B89" s="19" t="s">
        <v>95</v>
      </c>
      <c r="C89" s="19">
        <v>88</v>
      </c>
      <c r="D89" s="19" t="s">
        <v>3375</v>
      </c>
      <c r="E89" s="19" t="s">
        <v>3304</v>
      </c>
      <c r="F89" s="18" t="s">
        <v>2770</v>
      </c>
      <c r="G89" s="19"/>
      <c r="H89" s="9"/>
    </row>
    <row r="90" spans="1:8" x14ac:dyDescent="0.3">
      <c r="A90" s="19">
        <v>1</v>
      </c>
      <c r="B90" s="19" t="s">
        <v>95</v>
      </c>
      <c r="C90" s="19">
        <v>89</v>
      </c>
      <c r="D90" s="19" t="s">
        <v>3376</v>
      </c>
      <c r="E90" s="19" t="s">
        <v>3304</v>
      </c>
      <c r="F90" s="18" t="s">
        <v>2770</v>
      </c>
      <c r="G90" s="19"/>
      <c r="H90" s="9"/>
    </row>
    <row r="91" spans="1:8" x14ac:dyDescent="0.3">
      <c r="A91" s="19">
        <v>1</v>
      </c>
      <c r="B91" s="19" t="s">
        <v>95</v>
      </c>
      <c r="C91" s="19">
        <v>90</v>
      </c>
      <c r="D91" s="19" t="s">
        <v>3377</v>
      </c>
      <c r="E91" s="19" t="s">
        <v>3304</v>
      </c>
      <c r="F91" s="18" t="s">
        <v>2770</v>
      </c>
      <c r="G91" s="19"/>
      <c r="H91" s="9"/>
    </row>
    <row r="92" spans="1:8" x14ac:dyDescent="0.3">
      <c r="A92" s="19">
        <v>1</v>
      </c>
      <c r="B92" s="19" t="s">
        <v>95</v>
      </c>
      <c r="C92" s="19">
        <v>91</v>
      </c>
      <c r="D92" s="19" t="s">
        <v>3378</v>
      </c>
      <c r="E92" s="19" t="s">
        <v>3304</v>
      </c>
      <c r="F92" s="18" t="s">
        <v>2770</v>
      </c>
      <c r="G92" s="19"/>
      <c r="H92" s="9"/>
    </row>
    <row r="93" spans="1:8" x14ac:dyDescent="0.3">
      <c r="A93" s="19">
        <v>1</v>
      </c>
      <c r="B93" s="19" t="s">
        <v>95</v>
      </c>
      <c r="C93" s="19">
        <v>92</v>
      </c>
      <c r="D93" s="19" t="s">
        <v>3379</v>
      </c>
      <c r="E93" s="19" t="s">
        <v>3304</v>
      </c>
      <c r="F93" s="18" t="s">
        <v>2770</v>
      </c>
      <c r="G93" s="19"/>
      <c r="H93" s="9"/>
    </row>
    <row r="94" spans="1:8" x14ac:dyDescent="0.3">
      <c r="A94" s="19">
        <v>1</v>
      </c>
      <c r="B94" s="19" t="s">
        <v>95</v>
      </c>
      <c r="C94" s="19">
        <v>93</v>
      </c>
      <c r="D94" s="19" t="s">
        <v>3380</v>
      </c>
      <c r="E94" s="19" t="s">
        <v>3304</v>
      </c>
      <c r="F94" s="18" t="s">
        <v>2770</v>
      </c>
      <c r="G94" s="19"/>
      <c r="H94" s="9"/>
    </row>
    <row r="95" spans="1:8" x14ac:dyDescent="0.3">
      <c r="A95" s="19">
        <v>1</v>
      </c>
      <c r="B95" s="19" t="s">
        <v>95</v>
      </c>
      <c r="C95" s="19">
        <v>94</v>
      </c>
      <c r="D95" s="19" t="s">
        <v>3381</v>
      </c>
      <c r="E95" s="19" t="s">
        <v>3304</v>
      </c>
      <c r="F95" s="18" t="s">
        <v>2770</v>
      </c>
      <c r="G95" s="19"/>
      <c r="H95" s="9"/>
    </row>
    <row r="96" spans="1:8" x14ac:dyDescent="0.3">
      <c r="A96" s="19">
        <v>1</v>
      </c>
      <c r="B96" s="19" t="s">
        <v>95</v>
      </c>
      <c r="C96" s="19">
        <v>95</v>
      </c>
      <c r="D96" s="19" t="s">
        <v>2234</v>
      </c>
      <c r="E96" s="19" t="s">
        <v>3304</v>
      </c>
      <c r="F96" s="18" t="s">
        <v>2770</v>
      </c>
      <c r="G96" s="19"/>
      <c r="H96" s="9"/>
    </row>
    <row r="97" spans="1:8" x14ac:dyDescent="0.3">
      <c r="A97" s="19">
        <v>1</v>
      </c>
      <c r="B97" s="19" t="s">
        <v>95</v>
      </c>
      <c r="C97" s="19">
        <v>96</v>
      </c>
      <c r="D97" s="19" t="s">
        <v>3382</v>
      </c>
      <c r="E97" s="19" t="s">
        <v>3304</v>
      </c>
      <c r="F97" s="18" t="s">
        <v>2770</v>
      </c>
      <c r="G97" s="19"/>
      <c r="H97" s="9"/>
    </row>
    <row r="98" spans="1:8" x14ac:dyDescent="0.3">
      <c r="A98" s="19">
        <v>1</v>
      </c>
      <c r="B98" s="19" t="s">
        <v>95</v>
      </c>
      <c r="C98" s="19">
        <v>97</v>
      </c>
      <c r="D98" s="19" t="s">
        <v>1180</v>
      </c>
      <c r="E98" s="19" t="s">
        <v>3304</v>
      </c>
      <c r="F98" s="18" t="s">
        <v>2770</v>
      </c>
      <c r="G98" s="19"/>
      <c r="H98" s="9"/>
    </row>
    <row r="99" spans="1:8" x14ac:dyDescent="0.3">
      <c r="A99" s="19">
        <v>1</v>
      </c>
      <c r="B99" s="19" t="s">
        <v>95</v>
      </c>
      <c r="C99" s="19">
        <v>98</v>
      </c>
      <c r="D99" s="19" t="s">
        <v>3383</v>
      </c>
      <c r="E99" s="19" t="s">
        <v>3304</v>
      </c>
      <c r="F99" s="18" t="s">
        <v>2770</v>
      </c>
      <c r="G99" s="19"/>
      <c r="H99" s="9"/>
    </row>
    <row r="100" spans="1:8" x14ac:dyDescent="0.3">
      <c r="A100" s="19">
        <v>1</v>
      </c>
      <c r="B100" s="19" t="s">
        <v>95</v>
      </c>
      <c r="C100" s="19">
        <v>99</v>
      </c>
      <c r="D100" s="19" t="s">
        <v>3384</v>
      </c>
      <c r="E100" s="19" t="s">
        <v>3304</v>
      </c>
      <c r="F100" s="18" t="s">
        <v>2770</v>
      </c>
      <c r="G100" s="19"/>
      <c r="H100" s="9"/>
    </row>
    <row r="101" spans="1:8" x14ac:dyDescent="0.3">
      <c r="A101" s="19">
        <v>1</v>
      </c>
      <c r="B101" s="19" t="s">
        <v>95</v>
      </c>
      <c r="C101" s="19">
        <v>100</v>
      </c>
      <c r="D101" s="19" t="s">
        <v>3385</v>
      </c>
      <c r="E101" s="19" t="s">
        <v>3304</v>
      </c>
      <c r="F101" s="18" t="s">
        <v>2770</v>
      </c>
      <c r="G101" s="19"/>
      <c r="H101" s="9"/>
    </row>
    <row r="102" spans="1:8" x14ac:dyDescent="0.3">
      <c r="A102" s="19">
        <v>1</v>
      </c>
      <c r="B102" s="19" t="s">
        <v>95</v>
      </c>
      <c r="C102" s="19">
        <v>101</v>
      </c>
      <c r="D102" s="19" t="s">
        <v>3386</v>
      </c>
      <c r="E102" s="19" t="s">
        <v>3304</v>
      </c>
      <c r="F102" s="18" t="s">
        <v>2770</v>
      </c>
      <c r="G102" s="19"/>
      <c r="H102" s="9"/>
    </row>
    <row r="103" spans="1:8" x14ac:dyDescent="0.3">
      <c r="A103" s="19">
        <v>1</v>
      </c>
      <c r="B103" s="19" t="s">
        <v>95</v>
      </c>
      <c r="C103" s="19">
        <v>102</v>
      </c>
      <c r="D103" s="19" t="s">
        <v>2353</v>
      </c>
      <c r="E103" s="19" t="s">
        <v>3304</v>
      </c>
      <c r="F103" s="18" t="s">
        <v>2770</v>
      </c>
      <c r="G103" s="19"/>
      <c r="H103" s="9"/>
    </row>
    <row r="104" spans="1:8" x14ac:dyDescent="0.3">
      <c r="A104" s="19">
        <v>1</v>
      </c>
      <c r="B104" s="19" t="s">
        <v>95</v>
      </c>
      <c r="C104" s="19">
        <v>103</v>
      </c>
      <c r="D104" s="19" t="s">
        <v>411</v>
      </c>
      <c r="E104" s="19" t="s">
        <v>3304</v>
      </c>
      <c r="F104" s="18" t="s">
        <v>2770</v>
      </c>
      <c r="G104" s="19"/>
      <c r="H104" s="9"/>
    </row>
    <row r="105" spans="1:8" x14ac:dyDescent="0.3">
      <c r="A105" s="19">
        <v>1</v>
      </c>
      <c r="B105" s="19" t="s">
        <v>95</v>
      </c>
      <c r="C105" s="19">
        <v>104</v>
      </c>
      <c r="D105" s="19" t="s">
        <v>3387</v>
      </c>
      <c r="E105" s="19" t="s">
        <v>3304</v>
      </c>
      <c r="F105" s="18" t="s">
        <v>2770</v>
      </c>
      <c r="G105" s="19"/>
      <c r="H105" s="9"/>
    </row>
    <row r="106" spans="1:8" x14ac:dyDescent="0.3">
      <c r="A106" s="19">
        <v>1</v>
      </c>
      <c r="B106" s="19" t="s">
        <v>95</v>
      </c>
      <c r="C106" s="19">
        <v>105</v>
      </c>
      <c r="D106" s="19" t="s">
        <v>3388</v>
      </c>
      <c r="E106" s="19" t="s">
        <v>3304</v>
      </c>
      <c r="F106" s="18" t="s">
        <v>2770</v>
      </c>
      <c r="G106" s="19"/>
      <c r="H106" s="9"/>
    </row>
    <row r="107" spans="1:8" x14ac:dyDescent="0.3">
      <c r="A107" s="19">
        <v>1</v>
      </c>
      <c r="B107" s="19" t="s">
        <v>95</v>
      </c>
      <c r="C107" s="19">
        <v>106</v>
      </c>
      <c r="D107" s="19" t="s">
        <v>2457</v>
      </c>
      <c r="E107" s="19" t="s">
        <v>3304</v>
      </c>
      <c r="F107" s="18" t="s">
        <v>2770</v>
      </c>
      <c r="G107" s="19"/>
      <c r="H107" s="9"/>
    </row>
    <row r="108" spans="1:8" x14ac:dyDescent="0.3">
      <c r="A108" s="19">
        <v>1</v>
      </c>
      <c r="B108" s="19" t="s">
        <v>95</v>
      </c>
      <c r="C108" s="19">
        <v>107</v>
      </c>
      <c r="D108" s="19" t="s">
        <v>3389</v>
      </c>
      <c r="E108" s="19" t="s">
        <v>3304</v>
      </c>
      <c r="F108" s="18" t="s">
        <v>2770</v>
      </c>
      <c r="G108" s="19"/>
      <c r="H108" s="9"/>
    </row>
    <row r="109" spans="1:8" x14ac:dyDescent="0.3">
      <c r="A109" s="19">
        <v>1</v>
      </c>
      <c r="B109" s="19" t="s">
        <v>95</v>
      </c>
      <c r="C109" s="19">
        <v>108</v>
      </c>
      <c r="D109" s="19" t="s">
        <v>3390</v>
      </c>
      <c r="E109" s="19" t="s">
        <v>3304</v>
      </c>
      <c r="F109" s="18" t="s">
        <v>2770</v>
      </c>
      <c r="G109" s="19"/>
      <c r="H109" s="9"/>
    </row>
    <row r="110" spans="1:8" x14ac:dyDescent="0.3">
      <c r="A110" s="19">
        <v>1</v>
      </c>
      <c r="B110" s="19" t="s">
        <v>95</v>
      </c>
      <c r="C110" s="19">
        <v>109</v>
      </c>
      <c r="D110" s="19" t="s">
        <v>3391</v>
      </c>
      <c r="E110" s="19" t="s">
        <v>3304</v>
      </c>
      <c r="F110" s="18" t="s">
        <v>2770</v>
      </c>
      <c r="G110" s="19"/>
      <c r="H110" s="9"/>
    </row>
    <row r="111" spans="1:8" x14ac:dyDescent="0.3">
      <c r="A111" s="19">
        <v>1</v>
      </c>
      <c r="B111" s="19" t="s">
        <v>95</v>
      </c>
      <c r="C111" s="19">
        <v>110</v>
      </c>
      <c r="D111" s="19" t="s">
        <v>3392</v>
      </c>
      <c r="E111" s="19" t="s">
        <v>3304</v>
      </c>
      <c r="F111" s="18" t="s">
        <v>2770</v>
      </c>
      <c r="G111" s="19"/>
      <c r="H111" s="9"/>
    </row>
    <row r="112" spans="1:8" x14ac:dyDescent="0.3">
      <c r="A112" s="19">
        <v>1</v>
      </c>
      <c r="B112" s="19" t="s">
        <v>95</v>
      </c>
      <c r="C112" s="19">
        <v>111</v>
      </c>
      <c r="D112" s="19" t="s">
        <v>2478</v>
      </c>
      <c r="E112" s="19" t="s">
        <v>3304</v>
      </c>
      <c r="F112" s="18" t="s">
        <v>2770</v>
      </c>
      <c r="G112" s="19"/>
      <c r="H112" s="9"/>
    </row>
    <row r="113" spans="1:8" x14ac:dyDescent="0.3">
      <c r="A113" s="19">
        <v>1</v>
      </c>
      <c r="B113" s="19" t="s">
        <v>95</v>
      </c>
      <c r="C113" s="19">
        <v>112</v>
      </c>
      <c r="D113" s="19" t="s">
        <v>3393</v>
      </c>
      <c r="E113" s="19" t="s">
        <v>3304</v>
      </c>
      <c r="F113" s="18" t="s">
        <v>2770</v>
      </c>
      <c r="G113" s="19"/>
      <c r="H113" s="9"/>
    </row>
    <row r="114" spans="1:8" x14ac:dyDescent="0.3">
      <c r="A114" s="19">
        <v>1</v>
      </c>
      <c r="B114" s="19" t="s">
        <v>95</v>
      </c>
      <c r="C114" s="19">
        <v>113</v>
      </c>
      <c r="D114" s="19" t="s">
        <v>3394</v>
      </c>
      <c r="E114" s="19" t="s">
        <v>3304</v>
      </c>
      <c r="F114" s="18" t="s">
        <v>2770</v>
      </c>
      <c r="G114" s="19"/>
      <c r="H114" s="9"/>
    </row>
    <row r="115" spans="1:8" x14ac:dyDescent="0.3">
      <c r="A115" s="19">
        <v>1</v>
      </c>
      <c r="B115" s="19" t="s">
        <v>95</v>
      </c>
      <c r="C115" s="19">
        <v>114</v>
      </c>
      <c r="D115" s="19" t="s">
        <v>3395</v>
      </c>
      <c r="E115" s="19" t="s">
        <v>3304</v>
      </c>
      <c r="F115" s="18" t="s">
        <v>2770</v>
      </c>
      <c r="G115" s="19"/>
      <c r="H115" s="9"/>
    </row>
    <row r="116" spans="1:8" x14ac:dyDescent="0.3">
      <c r="A116" s="19">
        <v>1</v>
      </c>
      <c r="B116" s="19" t="s">
        <v>95</v>
      </c>
      <c r="C116" s="19">
        <v>115</v>
      </c>
      <c r="D116" s="19" t="s">
        <v>3396</v>
      </c>
      <c r="E116" s="19" t="s">
        <v>3304</v>
      </c>
      <c r="F116" s="18" t="s">
        <v>2770</v>
      </c>
      <c r="G116" s="19"/>
      <c r="H116" s="9"/>
    </row>
    <row r="117" spans="1:8" x14ac:dyDescent="0.3">
      <c r="A117" s="19">
        <v>1</v>
      </c>
      <c r="B117" s="19" t="s">
        <v>95</v>
      </c>
      <c r="C117" s="19">
        <v>116</v>
      </c>
      <c r="D117" s="19" t="s">
        <v>1054</v>
      </c>
      <c r="E117" s="19" t="s">
        <v>3304</v>
      </c>
      <c r="F117" s="18" t="s">
        <v>2770</v>
      </c>
      <c r="G117" s="19"/>
      <c r="H117" s="9"/>
    </row>
    <row r="118" spans="1:8" x14ac:dyDescent="0.3">
      <c r="A118" s="19">
        <v>1</v>
      </c>
      <c r="B118" s="19" t="s">
        <v>95</v>
      </c>
      <c r="C118" s="19">
        <v>117</v>
      </c>
      <c r="D118" s="19" t="s">
        <v>1300</v>
      </c>
      <c r="E118" s="19" t="s">
        <v>3304</v>
      </c>
      <c r="F118" s="18" t="s">
        <v>2770</v>
      </c>
      <c r="G118" s="19"/>
      <c r="H118" s="9"/>
    </row>
    <row r="119" spans="1:8" x14ac:dyDescent="0.3">
      <c r="A119" s="19">
        <v>1</v>
      </c>
      <c r="B119" s="19" t="s">
        <v>95</v>
      </c>
      <c r="C119" s="19">
        <v>118</v>
      </c>
      <c r="D119" s="19" t="s">
        <v>3397</v>
      </c>
      <c r="E119" s="19" t="s">
        <v>3304</v>
      </c>
      <c r="F119" s="18" t="s">
        <v>2770</v>
      </c>
      <c r="G119" s="19"/>
      <c r="H119" s="9"/>
    </row>
    <row r="120" spans="1:8" x14ac:dyDescent="0.3">
      <c r="A120" s="19">
        <v>1</v>
      </c>
      <c r="B120" s="19" t="s">
        <v>95</v>
      </c>
      <c r="C120" s="19">
        <v>119</v>
      </c>
      <c r="D120" s="19" t="s">
        <v>2499</v>
      </c>
      <c r="E120" s="19" t="s">
        <v>3304</v>
      </c>
      <c r="F120" s="18" t="s">
        <v>2770</v>
      </c>
      <c r="G120" s="19"/>
      <c r="H120" s="9"/>
    </row>
    <row r="121" spans="1:8" x14ac:dyDescent="0.3">
      <c r="A121" s="19">
        <v>1</v>
      </c>
      <c r="B121" s="19" t="s">
        <v>95</v>
      </c>
      <c r="C121" s="19">
        <v>120</v>
      </c>
      <c r="D121" s="19" t="s">
        <v>3398</v>
      </c>
      <c r="E121" s="19" t="s">
        <v>3304</v>
      </c>
      <c r="F121" s="18" t="s">
        <v>2770</v>
      </c>
      <c r="G121" s="19"/>
      <c r="H121" s="9"/>
    </row>
    <row r="122" spans="1:8" x14ac:dyDescent="0.3">
      <c r="A122" s="19">
        <v>1</v>
      </c>
      <c r="B122" s="19" t="s">
        <v>95</v>
      </c>
      <c r="C122" s="19">
        <v>121</v>
      </c>
      <c r="D122" s="19" t="s">
        <v>3399</v>
      </c>
      <c r="E122" s="19" t="s">
        <v>3304</v>
      </c>
      <c r="F122" s="18" t="s">
        <v>2770</v>
      </c>
      <c r="G122" s="19"/>
      <c r="H122" s="9"/>
    </row>
    <row r="123" spans="1:8" x14ac:dyDescent="0.3">
      <c r="A123" s="19">
        <v>1</v>
      </c>
      <c r="B123" s="19" t="s">
        <v>95</v>
      </c>
      <c r="C123" s="19">
        <v>122</v>
      </c>
      <c r="D123" s="19" t="s">
        <v>3400</v>
      </c>
      <c r="E123" s="19" t="s">
        <v>3304</v>
      </c>
      <c r="F123" s="18" t="s">
        <v>2770</v>
      </c>
      <c r="G123" s="19"/>
      <c r="H123" s="9"/>
    </row>
    <row r="124" spans="1:8" x14ac:dyDescent="0.3">
      <c r="A124" s="19">
        <v>1</v>
      </c>
      <c r="B124" s="19" t="s">
        <v>95</v>
      </c>
      <c r="C124" s="19">
        <v>123</v>
      </c>
      <c r="D124" s="19" t="s">
        <v>3401</v>
      </c>
      <c r="E124" s="19" t="s">
        <v>3304</v>
      </c>
      <c r="F124" s="18" t="s">
        <v>2770</v>
      </c>
      <c r="G124" s="19"/>
      <c r="H124" s="9"/>
    </row>
    <row r="125" spans="1:8" x14ac:dyDescent="0.3">
      <c r="A125" s="19">
        <v>1</v>
      </c>
      <c r="B125" s="19" t="s">
        <v>95</v>
      </c>
      <c r="C125" s="19">
        <v>124</v>
      </c>
      <c r="D125" s="19" t="s">
        <v>3402</v>
      </c>
      <c r="E125" s="19" t="s">
        <v>3304</v>
      </c>
      <c r="F125" s="18" t="s">
        <v>2770</v>
      </c>
      <c r="G125" s="19"/>
      <c r="H125" s="9"/>
    </row>
    <row r="126" spans="1:8" x14ac:dyDescent="0.3">
      <c r="A126" s="19">
        <v>1</v>
      </c>
      <c r="B126" s="19" t="s">
        <v>95</v>
      </c>
      <c r="C126" s="19">
        <v>125</v>
      </c>
      <c r="D126" s="19" t="s">
        <v>3403</v>
      </c>
      <c r="E126" s="19" t="s">
        <v>3304</v>
      </c>
      <c r="F126" s="18" t="s">
        <v>2770</v>
      </c>
      <c r="G126" s="19"/>
      <c r="H126" s="9"/>
    </row>
    <row r="127" spans="1:8" x14ac:dyDescent="0.3">
      <c r="A127" s="19">
        <v>1</v>
      </c>
      <c r="B127" s="19" t="s">
        <v>95</v>
      </c>
      <c r="C127" s="19">
        <v>126</v>
      </c>
      <c r="D127" s="19" t="s">
        <v>3404</v>
      </c>
      <c r="E127" s="19" t="s">
        <v>3304</v>
      </c>
      <c r="F127" s="18" t="s">
        <v>2770</v>
      </c>
      <c r="G127" s="19"/>
      <c r="H127" s="9"/>
    </row>
    <row r="128" spans="1:8" x14ac:dyDescent="0.3">
      <c r="A128" s="19">
        <v>1</v>
      </c>
      <c r="B128" s="19" t="s">
        <v>95</v>
      </c>
      <c r="C128" s="19">
        <v>127</v>
      </c>
      <c r="D128" s="19" t="s">
        <v>3405</v>
      </c>
      <c r="E128" s="19" t="s">
        <v>3304</v>
      </c>
      <c r="F128" s="18" t="s">
        <v>2770</v>
      </c>
      <c r="G128" s="19"/>
      <c r="H128" s="9"/>
    </row>
    <row r="129" spans="1:8" x14ac:dyDescent="0.3">
      <c r="A129" s="19">
        <v>1</v>
      </c>
      <c r="B129" s="19" t="s">
        <v>95</v>
      </c>
      <c r="C129" s="19">
        <v>128</v>
      </c>
      <c r="D129" s="19" t="s">
        <v>3406</v>
      </c>
      <c r="E129" s="19" t="s">
        <v>3304</v>
      </c>
      <c r="F129" s="18" t="s">
        <v>2770</v>
      </c>
      <c r="G129" s="19"/>
      <c r="H129" s="9"/>
    </row>
    <row r="130" spans="1:8" x14ac:dyDescent="0.3">
      <c r="A130" s="19">
        <v>1</v>
      </c>
      <c r="B130" s="19" t="s">
        <v>95</v>
      </c>
      <c r="C130" s="19">
        <v>129</v>
      </c>
      <c r="D130" s="19" t="s">
        <v>3407</v>
      </c>
      <c r="E130" s="19" t="s">
        <v>3304</v>
      </c>
      <c r="F130" s="18" t="s">
        <v>2770</v>
      </c>
      <c r="G130" s="19"/>
      <c r="H130" s="9"/>
    </row>
    <row r="131" spans="1:8" x14ac:dyDescent="0.3">
      <c r="A131" s="19">
        <v>1</v>
      </c>
      <c r="B131" s="19" t="s">
        <v>95</v>
      </c>
      <c r="C131" s="19">
        <v>130</v>
      </c>
      <c r="D131" s="19" t="s">
        <v>3408</v>
      </c>
      <c r="E131" s="19" t="s">
        <v>3304</v>
      </c>
      <c r="F131" s="18" t="s">
        <v>2770</v>
      </c>
      <c r="G131" s="19"/>
      <c r="H131" s="9"/>
    </row>
    <row r="132" spans="1:8" x14ac:dyDescent="0.3">
      <c r="A132" s="19">
        <v>1</v>
      </c>
      <c r="B132" s="19" t="s">
        <v>95</v>
      </c>
      <c r="C132" s="19">
        <v>131</v>
      </c>
      <c r="D132" s="19" t="s">
        <v>3409</v>
      </c>
      <c r="E132" s="19" t="s">
        <v>3304</v>
      </c>
      <c r="F132" s="18" t="s">
        <v>2770</v>
      </c>
      <c r="G132" s="19"/>
      <c r="H132" s="9"/>
    </row>
    <row r="133" spans="1:8" x14ac:dyDescent="0.3">
      <c r="A133" s="19">
        <v>1</v>
      </c>
      <c r="B133" s="19" t="s">
        <v>95</v>
      </c>
      <c r="C133" s="19">
        <v>132</v>
      </c>
      <c r="D133" s="19" t="s">
        <v>3410</v>
      </c>
      <c r="E133" s="19" t="s">
        <v>3304</v>
      </c>
      <c r="F133" s="18" t="s">
        <v>2770</v>
      </c>
      <c r="G133" s="19"/>
      <c r="H133" s="9"/>
    </row>
    <row r="134" spans="1:8" x14ac:dyDescent="0.3">
      <c r="A134" s="19">
        <v>1</v>
      </c>
      <c r="B134" s="19" t="s">
        <v>95</v>
      </c>
      <c r="C134" s="19">
        <v>133</v>
      </c>
      <c r="D134" s="19" t="s">
        <v>3411</v>
      </c>
      <c r="E134" s="19" t="s">
        <v>3304</v>
      </c>
      <c r="F134" s="18" t="s">
        <v>2770</v>
      </c>
      <c r="G134" s="19"/>
      <c r="H134" s="9"/>
    </row>
    <row r="135" spans="1:8" x14ac:dyDescent="0.3">
      <c r="A135" s="19">
        <v>1</v>
      </c>
      <c r="B135" s="19" t="s">
        <v>95</v>
      </c>
      <c r="C135" s="19">
        <v>134</v>
      </c>
      <c r="D135" s="19" t="s">
        <v>3412</v>
      </c>
      <c r="E135" s="19" t="s">
        <v>3304</v>
      </c>
      <c r="F135" s="18" t="s">
        <v>2770</v>
      </c>
      <c r="G135" s="19"/>
      <c r="H135" s="9"/>
    </row>
    <row r="136" spans="1:8" x14ac:dyDescent="0.3">
      <c r="A136" s="19">
        <v>1</v>
      </c>
      <c r="B136" s="19" t="s">
        <v>95</v>
      </c>
      <c r="C136" s="19">
        <v>135</v>
      </c>
      <c r="D136" s="19" t="s">
        <v>3413</v>
      </c>
      <c r="E136" s="19" t="s">
        <v>3304</v>
      </c>
      <c r="F136" s="18" t="s">
        <v>2770</v>
      </c>
      <c r="G136" s="19"/>
      <c r="H136" s="9"/>
    </row>
    <row r="137" spans="1:8" x14ac:dyDescent="0.3">
      <c r="A137" s="19">
        <v>2</v>
      </c>
      <c r="B137" s="19" t="s">
        <v>74</v>
      </c>
      <c r="C137" s="19">
        <v>136</v>
      </c>
      <c r="D137" s="19" t="s">
        <v>3414</v>
      </c>
      <c r="E137" s="19" t="s">
        <v>3415</v>
      </c>
      <c r="F137" s="18" t="s">
        <v>2770</v>
      </c>
      <c r="G137" s="19"/>
      <c r="H137" s="9"/>
    </row>
    <row r="138" spans="1:8" x14ac:dyDescent="0.3">
      <c r="A138" s="19">
        <v>2</v>
      </c>
      <c r="B138" s="19" t="s">
        <v>74</v>
      </c>
      <c r="C138" s="19">
        <v>137</v>
      </c>
      <c r="D138" s="19" t="s">
        <v>3416</v>
      </c>
      <c r="E138" s="19" t="s">
        <v>3415</v>
      </c>
      <c r="F138" s="18" t="s">
        <v>2770</v>
      </c>
      <c r="G138" s="19"/>
      <c r="H138" s="9"/>
    </row>
    <row r="139" spans="1:8" x14ac:dyDescent="0.3">
      <c r="A139" s="19">
        <v>2</v>
      </c>
      <c r="B139" s="19" t="s">
        <v>74</v>
      </c>
      <c r="C139" s="19">
        <v>138</v>
      </c>
      <c r="D139" s="19" t="s">
        <v>3417</v>
      </c>
      <c r="E139" s="19" t="s">
        <v>3415</v>
      </c>
      <c r="F139" s="18" t="s">
        <v>2770</v>
      </c>
      <c r="G139" s="19"/>
      <c r="H139" s="9"/>
    </row>
    <row r="140" spans="1:8" x14ac:dyDescent="0.3">
      <c r="A140" s="19">
        <v>2</v>
      </c>
      <c r="B140" s="19" t="s">
        <v>74</v>
      </c>
      <c r="C140" s="19">
        <v>139</v>
      </c>
      <c r="D140" s="19" t="s">
        <v>3418</v>
      </c>
      <c r="E140" s="19" t="s">
        <v>3415</v>
      </c>
      <c r="F140" s="18" t="s">
        <v>2770</v>
      </c>
      <c r="G140" s="19"/>
      <c r="H140" s="9"/>
    </row>
    <row r="141" spans="1:8" x14ac:dyDescent="0.3">
      <c r="A141" s="19">
        <v>2</v>
      </c>
      <c r="B141" s="19" t="s">
        <v>74</v>
      </c>
      <c r="C141" s="19">
        <v>140</v>
      </c>
      <c r="D141" s="19" t="s">
        <v>3419</v>
      </c>
      <c r="E141" s="19" t="s">
        <v>3415</v>
      </c>
      <c r="F141" s="18" t="s">
        <v>2770</v>
      </c>
      <c r="G141" s="19"/>
      <c r="H141" s="9"/>
    </row>
    <row r="142" spans="1:8" x14ac:dyDescent="0.3">
      <c r="A142" s="19">
        <v>2</v>
      </c>
      <c r="B142" s="19" t="s">
        <v>74</v>
      </c>
      <c r="C142" s="19">
        <v>141</v>
      </c>
      <c r="D142" s="19" t="s">
        <v>3420</v>
      </c>
      <c r="E142" s="19" t="s">
        <v>3415</v>
      </c>
      <c r="F142" s="18" t="s">
        <v>2770</v>
      </c>
      <c r="G142" s="19"/>
      <c r="H142" s="9"/>
    </row>
    <row r="143" spans="1:8" x14ac:dyDescent="0.3">
      <c r="A143" s="19">
        <v>2</v>
      </c>
      <c r="B143" s="19" t="s">
        <v>74</v>
      </c>
      <c r="C143" s="19">
        <v>142</v>
      </c>
      <c r="D143" s="19" t="s">
        <v>3421</v>
      </c>
      <c r="E143" s="19" t="s">
        <v>3415</v>
      </c>
      <c r="F143" s="18" t="s">
        <v>2770</v>
      </c>
      <c r="G143" s="19"/>
      <c r="H143" s="9"/>
    </row>
    <row r="144" spans="1:8" x14ac:dyDescent="0.3">
      <c r="A144" s="19">
        <v>2</v>
      </c>
      <c r="B144" s="19" t="s">
        <v>74</v>
      </c>
      <c r="C144" s="19">
        <v>143</v>
      </c>
      <c r="D144" s="19" t="s">
        <v>3422</v>
      </c>
      <c r="E144" s="19" t="s">
        <v>3415</v>
      </c>
      <c r="F144" s="18" t="s">
        <v>2770</v>
      </c>
      <c r="G144" s="19"/>
      <c r="H144" s="9"/>
    </row>
    <row r="145" spans="1:8" x14ac:dyDescent="0.3">
      <c r="A145" s="19">
        <v>2</v>
      </c>
      <c r="B145" s="19" t="s">
        <v>74</v>
      </c>
      <c r="C145" s="19">
        <v>144</v>
      </c>
      <c r="D145" s="19" t="s">
        <v>3423</v>
      </c>
      <c r="E145" s="19" t="s">
        <v>3415</v>
      </c>
      <c r="F145" s="18" t="s">
        <v>2770</v>
      </c>
      <c r="G145" s="19"/>
      <c r="H145" s="9"/>
    </row>
    <row r="146" spans="1:8" x14ac:dyDescent="0.3">
      <c r="A146" s="19">
        <v>2</v>
      </c>
      <c r="B146" s="19" t="s">
        <v>74</v>
      </c>
      <c r="C146" s="19">
        <v>145</v>
      </c>
      <c r="D146" s="19" t="s">
        <v>3424</v>
      </c>
      <c r="E146" s="19" t="s">
        <v>3415</v>
      </c>
      <c r="F146" s="18" t="s">
        <v>2770</v>
      </c>
      <c r="G146" s="19"/>
      <c r="H146" s="9"/>
    </row>
    <row r="147" spans="1:8" x14ac:dyDescent="0.3">
      <c r="A147" s="19">
        <v>2</v>
      </c>
      <c r="B147" s="19" t="s">
        <v>74</v>
      </c>
      <c r="C147" s="19">
        <v>146</v>
      </c>
      <c r="D147" s="19" t="s">
        <v>3425</v>
      </c>
      <c r="E147" s="19" t="s">
        <v>3415</v>
      </c>
      <c r="F147" s="18" t="s">
        <v>2770</v>
      </c>
      <c r="G147" s="19"/>
      <c r="H147" s="9"/>
    </row>
    <row r="148" spans="1:8" x14ac:dyDescent="0.3">
      <c r="A148" s="19">
        <v>2</v>
      </c>
      <c r="B148" s="19" t="s">
        <v>74</v>
      </c>
      <c r="C148" s="19">
        <v>147</v>
      </c>
      <c r="D148" s="19" t="s">
        <v>3426</v>
      </c>
      <c r="E148" s="19" t="s">
        <v>3415</v>
      </c>
      <c r="F148" s="18" t="s">
        <v>2770</v>
      </c>
      <c r="G148" s="19"/>
      <c r="H148" s="9"/>
    </row>
    <row r="149" spans="1:8" x14ac:dyDescent="0.3">
      <c r="A149" s="19">
        <v>2</v>
      </c>
      <c r="B149" s="19" t="s">
        <v>74</v>
      </c>
      <c r="C149" s="19">
        <v>148</v>
      </c>
      <c r="D149" s="19" t="s">
        <v>3427</v>
      </c>
      <c r="E149" s="19" t="s">
        <v>3415</v>
      </c>
      <c r="F149" s="18" t="s">
        <v>2770</v>
      </c>
      <c r="G149" s="19"/>
      <c r="H149" s="9"/>
    </row>
    <row r="150" spans="1:8" x14ac:dyDescent="0.3">
      <c r="A150" s="19">
        <v>2</v>
      </c>
      <c r="B150" s="19" t="s">
        <v>74</v>
      </c>
      <c r="C150" s="19">
        <v>149</v>
      </c>
      <c r="D150" s="19" t="s">
        <v>3428</v>
      </c>
      <c r="E150" s="19" t="s">
        <v>3415</v>
      </c>
      <c r="F150" s="18" t="s">
        <v>2770</v>
      </c>
      <c r="G150" s="19"/>
      <c r="H150" s="9"/>
    </row>
    <row r="151" spans="1:8" x14ac:dyDescent="0.3">
      <c r="A151" s="19">
        <v>2</v>
      </c>
      <c r="B151" s="19" t="s">
        <v>74</v>
      </c>
      <c r="C151" s="19">
        <v>150</v>
      </c>
      <c r="D151" s="19" t="s">
        <v>3429</v>
      </c>
      <c r="E151" s="19" t="s">
        <v>3415</v>
      </c>
      <c r="F151" s="18" t="s">
        <v>2770</v>
      </c>
      <c r="G151" s="19"/>
      <c r="H151" s="9"/>
    </row>
    <row r="152" spans="1:8" x14ac:dyDescent="0.3">
      <c r="A152" s="19">
        <v>3</v>
      </c>
      <c r="B152" s="19" t="s">
        <v>1502</v>
      </c>
      <c r="C152" s="19">
        <v>151</v>
      </c>
      <c r="D152" s="19" t="s">
        <v>3430</v>
      </c>
      <c r="E152" s="19" t="s">
        <v>3431</v>
      </c>
      <c r="F152" s="18" t="s">
        <v>2770</v>
      </c>
      <c r="G152" s="19"/>
      <c r="H152" s="9"/>
    </row>
    <row r="153" spans="1:8" x14ac:dyDescent="0.3">
      <c r="A153" s="19">
        <v>3</v>
      </c>
      <c r="B153" s="19" t="s">
        <v>1502</v>
      </c>
      <c r="C153" s="19">
        <v>152</v>
      </c>
      <c r="D153" s="19" t="s">
        <v>2924</v>
      </c>
      <c r="E153" s="19" t="s">
        <v>3431</v>
      </c>
      <c r="F153" s="18" t="s">
        <v>2770</v>
      </c>
      <c r="G153" s="19"/>
      <c r="H153" s="9"/>
    </row>
    <row r="154" spans="1:8" x14ac:dyDescent="0.3">
      <c r="A154" s="19">
        <v>3</v>
      </c>
      <c r="B154" s="19" t="s">
        <v>1502</v>
      </c>
      <c r="C154" s="19">
        <v>153</v>
      </c>
      <c r="D154" s="19" t="s">
        <v>3432</v>
      </c>
      <c r="E154" s="19" t="s">
        <v>3431</v>
      </c>
      <c r="F154" s="18" t="s">
        <v>2770</v>
      </c>
      <c r="G154" s="19"/>
      <c r="H154" s="9"/>
    </row>
    <row r="155" spans="1:8" x14ac:dyDescent="0.3">
      <c r="A155" s="19">
        <v>3</v>
      </c>
      <c r="B155" s="19" t="s">
        <v>1502</v>
      </c>
      <c r="C155" s="19">
        <v>154</v>
      </c>
      <c r="D155" s="19" t="s">
        <v>3433</v>
      </c>
      <c r="E155" s="19" t="s">
        <v>3431</v>
      </c>
      <c r="F155" s="18" t="s">
        <v>2770</v>
      </c>
      <c r="G155" s="19"/>
      <c r="H155" s="9"/>
    </row>
    <row r="156" spans="1:8" x14ac:dyDescent="0.3">
      <c r="A156" s="19">
        <v>3</v>
      </c>
      <c r="B156" s="19" t="s">
        <v>1502</v>
      </c>
      <c r="C156" s="19">
        <v>155</v>
      </c>
      <c r="D156" s="19" t="s">
        <v>3434</v>
      </c>
      <c r="E156" s="19" t="s">
        <v>3431</v>
      </c>
      <c r="F156" s="18" t="s">
        <v>2770</v>
      </c>
      <c r="G156" s="19"/>
      <c r="H156" s="9"/>
    </row>
    <row r="157" spans="1:8" x14ac:dyDescent="0.3">
      <c r="A157" s="19">
        <v>3</v>
      </c>
      <c r="B157" s="19" t="s">
        <v>1502</v>
      </c>
      <c r="C157" s="19">
        <v>156</v>
      </c>
      <c r="D157" s="19" t="s">
        <v>3435</v>
      </c>
      <c r="E157" s="19" t="s">
        <v>3431</v>
      </c>
      <c r="F157" s="18" t="s">
        <v>2770</v>
      </c>
      <c r="G157" s="19"/>
      <c r="H157" s="9"/>
    </row>
    <row r="158" spans="1:8" x14ac:dyDescent="0.3">
      <c r="A158" s="19">
        <v>3</v>
      </c>
      <c r="B158" s="19" t="s">
        <v>1502</v>
      </c>
      <c r="C158" s="19">
        <v>157</v>
      </c>
      <c r="D158" s="19" t="s">
        <v>3436</v>
      </c>
      <c r="E158" s="19" t="s">
        <v>3431</v>
      </c>
      <c r="F158" s="18" t="s">
        <v>2770</v>
      </c>
      <c r="G158" s="19"/>
      <c r="H158" s="9"/>
    </row>
    <row r="159" spans="1:8" x14ac:dyDescent="0.3">
      <c r="A159" s="19">
        <v>3</v>
      </c>
      <c r="B159" s="19" t="s">
        <v>1502</v>
      </c>
      <c r="C159" s="19">
        <v>158</v>
      </c>
      <c r="D159" s="19" t="s">
        <v>3437</v>
      </c>
      <c r="E159" s="19" t="s">
        <v>3431</v>
      </c>
      <c r="F159" s="18" t="s">
        <v>2770</v>
      </c>
      <c r="G159" s="19"/>
      <c r="H159" s="9"/>
    </row>
    <row r="160" spans="1:8" x14ac:dyDescent="0.3">
      <c r="A160" s="19">
        <v>3</v>
      </c>
      <c r="B160" s="19" t="s">
        <v>1502</v>
      </c>
      <c r="C160" s="19">
        <v>159</v>
      </c>
      <c r="D160" s="19" t="s">
        <v>3438</v>
      </c>
      <c r="E160" s="19" t="s">
        <v>3431</v>
      </c>
      <c r="F160" s="18" t="s">
        <v>2770</v>
      </c>
      <c r="G160" s="19"/>
      <c r="H160" s="9"/>
    </row>
    <row r="161" spans="1:8" x14ac:dyDescent="0.3">
      <c r="A161" s="19">
        <v>3</v>
      </c>
      <c r="B161" s="19" t="s">
        <v>1502</v>
      </c>
      <c r="C161" s="19">
        <v>160</v>
      </c>
      <c r="D161" s="19" t="s">
        <v>3439</v>
      </c>
      <c r="E161" s="19" t="s">
        <v>3431</v>
      </c>
      <c r="F161" s="18" t="s">
        <v>2770</v>
      </c>
      <c r="G161" s="19"/>
      <c r="H161" s="9"/>
    </row>
    <row r="162" spans="1:8" x14ac:dyDescent="0.3">
      <c r="A162" s="19">
        <v>3</v>
      </c>
      <c r="B162" s="19" t="s">
        <v>1502</v>
      </c>
      <c r="C162" s="19">
        <v>161</v>
      </c>
      <c r="D162" s="19" t="s">
        <v>3440</v>
      </c>
      <c r="E162" s="19" t="s">
        <v>3431</v>
      </c>
      <c r="F162" s="18" t="s">
        <v>2770</v>
      </c>
      <c r="G162" s="19"/>
      <c r="H162" s="9"/>
    </row>
    <row r="163" spans="1:8" x14ac:dyDescent="0.3">
      <c r="A163" s="19">
        <v>3</v>
      </c>
      <c r="B163" s="19" t="s">
        <v>1502</v>
      </c>
      <c r="C163" s="19">
        <v>162</v>
      </c>
      <c r="D163" s="19" t="s">
        <v>3441</v>
      </c>
      <c r="E163" s="19" t="s">
        <v>3431</v>
      </c>
      <c r="F163" s="18" t="s">
        <v>2770</v>
      </c>
      <c r="G163" s="19"/>
      <c r="H163" s="9"/>
    </row>
    <row r="164" spans="1:8" x14ac:dyDescent="0.3">
      <c r="A164" s="19">
        <v>3</v>
      </c>
      <c r="B164" s="19" t="s">
        <v>1502</v>
      </c>
      <c r="C164" s="19">
        <v>163</v>
      </c>
      <c r="D164" s="19" t="s">
        <v>3442</v>
      </c>
      <c r="E164" s="19" t="s">
        <v>3431</v>
      </c>
      <c r="F164" s="18" t="s">
        <v>2770</v>
      </c>
      <c r="G164" s="19"/>
      <c r="H164" s="9"/>
    </row>
    <row r="165" spans="1:8" x14ac:dyDescent="0.3">
      <c r="A165" s="19">
        <v>3</v>
      </c>
      <c r="B165" s="19" t="s">
        <v>1502</v>
      </c>
      <c r="C165" s="19">
        <v>164</v>
      </c>
      <c r="D165" s="19" t="s">
        <v>3443</v>
      </c>
      <c r="E165" s="19" t="s">
        <v>3431</v>
      </c>
      <c r="F165" s="18" t="s">
        <v>2770</v>
      </c>
      <c r="G165" s="19"/>
      <c r="H165" s="9"/>
    </row>
    <row r="166" spans="1:8" x14ac:dyDescent="0.3">
      <c r="A166" s="19">
        <v>3</v>
      </c>
      <c r="B166" s="19" t="s">
        <v>1502</v>
      </c>
      <c r="C166" s="19">
        <v>165</v>
      </c>
      <c r="D166" s="19" t="s">
        <v>3444</v>
      </c>
      <c r="E166" s="19" t="s">
        <v>3431</v>
      </c>
      <c r="F166" s="18" t="s">
        <v>2770</v>
      </c>
      <c r="G166" s="19"/>
      <c r="H166" s="9"/>
    </row>
    <row r="167" spans="1:8" x14ac:dyDescent="0.3">
      <c r="A167" s="19">
        <v>3</v>
      </c>
      <c r="B167" s="19" t="s">
        <v>1502</v>
      </c>
      <c r="C167" s="19">
        <v>166</v>
      </c>
      <c r="D167" s="19" t="s">
        <v>3445</v>
      </c>
      <c r="E167" s="19" t="s">
        <v>3431</v>
      </c>
      <c r="F167" s="18" t="s">
        <v>2770</v>
      </c>
      <c r="G167" s="19"/>
      <c r="H167" s="9"/>
    </row>
    <row r="168" spans="1:8" x14ac:dyDescent="0.3">
      <c r="A168" s="19">
        <v>3</v>
      </c>
      <c r="B168" s="19" t="s">
        <v>1502</v>
      </c>
      <c r="C168" s="19">
        <v>167</v>
      </c>
      <c r="D168" s="19" t="s">
        <v>3446</v>
      </c>
      <c r="E168" s="19" t="s">
        <v>3431</v>
      </c>
      <c r="F168" s="18" t="s">
        <v>2770</v>
      </c>
      <c r="G168" s="19"/>
      <c r="H168" s="9"/>
    </row>
    <row r="169" spans="1:8" x14ac:dyDescent="0.3">
      <c r="A169" s="19">
        <v>4</v>
      </c>
      <c r="B169" s="19" t="s">
        <v>3294</v>
      </c>
      <c r="C169" s="19">
        <v>168</v>
      </c>
      <c r="D169" s="19" t="s">
        <v>3307</v>
      </c>
      <c r="E169" s="19" t="s">
        <v>3431</v>
      </c>
      <c r="F169" s="18" t="s">
        <v>2770</v>
      </c>
      <c r="G169" s="19"/>
      <c r="H169" s="9"/>
    </row>
    <row r="170" spans="1:8" x14ac:dyDescent="0.3">
      <c r="A170" s="19">
        <v>4</v>
      </c>
      <c r="B170" s="19" t="s">
        <v>3294</v>
      </c>
      <c r="C170" s="19">
        <v>169</v>
      </c>
      <c r="D170" s="19" t="s">
        <v>3447</v>
      </c>
      <c r="E170" s="19" t="str">
        <f t="shared" ref="E170:E193" si="0">E169</f>
        <v>Departamento</v>
      </c>
      <c r="F170" s="18" t="s">
        <v>2770</v>
      </c>
      <c r="G170" s="19"/>
      <c r="H170" s="9"/>
    </row>
    <row r="171" spans="1:8" x14ac:dyDescent="0.3">
      <c r="A171" s="19">
        <v>4</v>
      </c>
      <c r="B171" s="19" t="s">
        <v>3294</v>
      </c>
      <c r="C171" s="19">
        <v>170</v>
      </c>
      <c r="D171" s="19" t="s">
        <v>3324</v>
      </c>
      <c r="E171" s="19" t="str">
        <f t="shared" si="0"/>
        <v>Departamento</v>
      </c>
      <c r="F171" s="18" t="s">
        <v>2770</v>
      </c>
      <c r="G171" s="19"/>
      <c r="H171" s="9"/>
    </row>
    <row r="172" spans="1:8" x14ac:dyDescent="0.3">
      <c r="A172" s="19">
        <v>4</v>
      </c>
      <c r="B172" s="19" t="s">
        <v>3294</v>
      </c>
      <c r="C172" s="19">
        <v>171</v>
      </c>
      <c r="D172" s="19" t="s">
        <v>3448</v>
      </c>
      <c r="E172" s="19" t="str">
        <f t="shared" si="0"/>
        <v>Departamento</v>
      </c>
      <c r="F172" s="18" t="s">
        <v>2770</v>
      </c>
      <c r="G172" s="19"/>
      <c r="H172" s="9"/>
    </row>
    <row r="173" spans="1:8" x14ac:dyDescent="0.3">
      <c r="A173" s="19">
        <v>4</v>
      </c>
      <c r="B173" s="19" t="s">
        <v>3294</v>
      </c>
      <c r="C173" s="19">
        <v>172</v>
      </c>
      <c r="D173" s="19" t="s">
        <v>3449</v>
      </c>
      <c r="E173" s="19" t="str">
        <f t="shared" si="0"/>
        <v>Departamento</v>
      </c>
      <c r="F173" s="18" t="s">
        <v>2770</v>
      </c>
      <c r="G173" s="19"/>
      <c r="H173" s="9"/>
    </row>
    <row r="174" spans="1:8" x14ac:dyDescent="0.3">
      <c r="A174" s="19">
        <v>4</v>
      </c>
      <c r="B174" s="19" t="s">
        <v>3294</v>
      </c>
      <c r="C174" s="19">
        <v>173</v>
      </c>
      <c r="D174" s="19" t="s">
        <v>3450</v>
      </c>
      <c r="E174" s="19" t="str">
        <f t="shared" si="0"/>
        <v>Departamento</v>
      </c>
      <c r="F174" s="18" t="s">
        <v>2770</v>
      </c>
      <c r="G174" s="19"/>
      <c r="H174" s="9"/>
    </row>
    <row r="175" spans="1:8" x14ac:dyDescent="0.3">
      <c r="A175" s="19">
        <v>4</v>
      </c>
      <c r="B175" s="19" t="s">
        <v>3294</v>
      </c>
      <c r="C175" s="19">
        <v>174</v>
      </c>
      <c r="D175" s="19" t="s">
        <v>3451</v>
      </c>
      <c r="E175" s="19" t="str">
        <f t="shared" si="0"/>
        <v>Departamento</v>
      </c>
      <c r="F175" s="18" t="s">
        <v>2770</v>
      </c>
      <c r="G175" s="19"/>
      <c r="H175" s="9"/>
    </row>
    <row r="176" spans="1:8" x14ac:dyDescent="0.3">
      <c r="A176" s="19">
        <v>4</v>
      </c>
      <c r="B176" s="19" t="s">
        <v>3294</v>
      </c>
      <c r="C176" s="19">
        <v>175</v>
      </c>
      <c r="D176" s="19" t="s">
        <v>3340</v>
      </c>
      <c r="E176" s="19" t="str">
        <f t="shared" si="0"/>
        <v>Departamento</v>
      </c>
      <c r="F176" s="18" t="s">
        <v>2770</v>
      </c>
      <c r="G176" s="19"/>
      <c r="H176" s="9"/>
    </row>
    <row r="177" spans="1:8" x14ac:dyDescent="0.3">
      <c r="A177" s="19">
        <v>4</v>
      </c>
      <c r="B177" s="19" t="s">
        <v>3294</v>
      </c>
      <c r="C177" s="19">
        <v>176</v>
      </c>
      <c r="D177" s="19" t="s">
        <v>3452</v>
      </c>
      <c r="E177" s="19" t="str">
        <f t="shared" si="0"/>
        <v>Departamento</v>
      </c>
      <c r="F177" s="18" t="s">
        <v>2770</v>
      </c>
      <c r="G177" s="19"/>
      <c r="H177" s="9"/>
    </row>
    <row r="178" spans="1:8" x14ac:dyDescent="0.3">
      <c r="A178" s="19">
        <v>4</v>
      </c>
      <c r="B178" s="19" t="s">
        <v>3294</v>
      </c>
      <c r="C178" s="19">
        <v>177</v>
      </c>
      <c r="D178" s="19" t="s">
        <v>3453</v>
      </c>
      <c r="E178" s="19" t="str">
        <f t="shared" si="0"/>
        <v>Departamento</v>
      </c>
      <c r="F178" s="18" t="s">
        <v>2770</v>
      </c>
      <c r="G178" s="19"/>
      <c r="H178" s="9"/>
    </row>
    <row r="179" spans="1:8" x14ac:dyDescent="0.3">
      <c r="A179" s="19">
        <v>4</v>
      </c>
      <c r="B179" s="19" t="s">
        <v>3294</v>
      </c>
      <c r="C179" s="19">
        <v>178</v>
      </c>
      <c r="D179" s="19" t="s">
        <v>3454</v>
      </c>
      <c r="E179" s="19" t="str">
        <f t="shared" si="0"/>
        <v>Departamento</v>
      </c>
      <c r="F179" s="18" t="s">
        <v>2770</v>
      </c>
      <c r="G179" s="19"/>
      <c r="H179" s="9"/>
    </row>
    <row r="180" spans="1:8" x14ac:dyDescent="0.3">
      <c r="A180" s="19">
        <v>4</v>
      </c>
      <c r="B180" s="19" t="s">
        <v>3294</v>
      </c>
      <c r="C180" s="19">
        <v>179</v>
      </c>
      <c r="D180" s="19" t="s">
        <v>3455</v>
      </c>
      <c r="E180" s="19" t="str">
        <f t="shared" si="0"/>
        <v>Departamento</v>
      </c>
      <c r="F180" s="18" t="s">
        <v>2770</v>
      </c>
      <c r="G180" s="19"/>
      <c r="H180" s="9"/>
    </row>
    <row r="181" spans="1:8" x14ac:dyDescent="0.3">
      <c r="A181" s="19">
        <v>4</v>
      </c>
      <c r="B181" s="19" t="s">
        <v>3294</v>
      </c>
      <c r="C181" s="19">
        <v>180</v>
      </c>
      <c r="D181" s="19" t="s">
        <v>3456</v>
      </c>
      <c r="E181" s="19" t="str">
        <f t="shared" si="0"/>
        <v>Departamento</v>
      </c>
      <c r="F181" s="18" t="s">
        <v>2770</v>
      </c>
      <c r="G181" s="19"/>
      <c r="H181" s="9"/>
    </row>
    <row r="182" spans="1:8" x14ac:dyDescent="0.3">
      <c r="A182" s="19">
        <v>4</v>
      </c>
      <c r="B182" s="19" t="s">
        <v>3294</v>
      </c>
      <c r="C182" s="19">
        <v>181</v>
      </c>
      <c r="D182" s="19" t="s">
        <v>3369</v>
      </c>
      <c r="E182" s="19" t="str">
        <f t="shared" si="0"/>
        <v>Departamento</v>
      </c>
      <c r="F182" s="18" t="s">
        <v>2770</v>
      </c>
      <c r="G182" s="19"/>
      <c r="H182" s="9"/>
    </row>
    <row r="183" spans="1:8" x14ac:dyDescent="0.3">
      <c r="A183" s="19">
        <v>4</v>
      </c>
      <c r="B183" s="19" t="s">
        <v>3294</v>
      </c>
      <c r="C183" s="19">
        <v>182</v>
      </c>
      <c r="D183" s="19" t="s">
        <v>3457</v>
      </c>
      <c r="E183" s="19" t="str">
        <f t="shared" si="0"/>
        <v>Departamento</v>
      </c>
      <c r="F183" s="18" t="s">
        <v>2770</v>
      </c>
      <c r="G183" s="19"/>
      <c r="H183" s="9"/>
    </row>
    <row r="184" spans="1:8" x14ac:dyDescent="0.3">
      <c r="A184" s="19">
        <v>4</v>
      </c>
      <c r="B184" s="19" t="s">
        <v>3294</v>
      </c>
      <c r="C184" s="19">
        <v>183</v>
      </c>
      <c r="D184" s="19" t="s">
        <v>3377</v>
      </c>
      <c r="E184" s="19" t="str">
        <f t="shared" si="0"/>
        <v>Departamento</v>
      </c>
      <c r="F184" s="18" t="s">
        <v>2770</v>
      </c>
      <c r="G184" s="19"/>
      <c r="H184" s="9"/>
    </row>
    <row r="185" spans="1:8" x14ac:dyDescent="0.3">
      <c r="A185" s="19">
        <v>4</v>
      </c>
      <c r="B185" s="19" t="s">
        <v>3294</v>
      </c>
      <c r="C185" s="19">
        <v>184</v>
      </c>
      <c r="D185" s="19" t="s">
        <v>3458</v>
      </c>
      <c r="E185" s="19" t="str">
        <f t="shared" si="0"/>
        <v>Departamento</v>
      </c>
      <c r="F185" s="18" t="s">
        <v>2770</v>
      </c>
      <c r="G185" s="19"/>
      <c r="H185" s="9"/>
    </row>
    <row r="186" spans="1:8" x14ac:dyDescent="0.3">
      <c r="A186" s="19">
        <v>4</v>
      </c>
      <c r="B186" s="19" t="s">
        <v>3294</v>
      </c>
      <c r="C186" s="19">
        <v>185</v>
      </c>
      <c r="D186" s="19" t="s">
        <v>3459</v>
      </c>
      <c r="E186" s="19" t="str">
        <f t="shared" si="0"/>
        <v>Departamento</v>
      </c>
      <c r="F186" s="18" t="s">
        <v>2770</v>
      </c>
      <c r="G186" s="19"/>
      <c r="H186" s="9"/>
    </row>
    <row r="187" spans="1:8" x14ac:dyDescent="0.3">
      <c r="A187" s="19">
        <v>4</v>
      </c>
      <c r="B187" s="19" t="s">
        <v>3294</v>
      </c>
      <c r="C187" s="19">
        <v>186</v>
      </c>
      <c r="D187" s="19" t="s">
        <v>3460</v>
      </c>
      <c r="E187" s="19" t="str">
        <f t="shared" si="0"/>
        <v>Departamento</v>
      </c>
      <c r="F187" s="18" t="s">
        <v>2770</v>
      </c>
      <c r="G187" s="19"/>
      <c r="H187" s="9"/>
    </row>
    <row r="188" spans="1:8" x14ac:dyDescent="0.3">
      <c r="A188" s="19">
        <v>4</v>
      </c>
      <c r="B188" s="19" t="s">
        <v>3294</v>
      </c>
      <c r="C188" s="19">
        <v>187</v>
      </c>
      <c r="D188" s="19" t="s">
        <v>3461</v>
      </c>
      <c r="E188" s="19" t="str">
        <f t="shared" si="0"/>
        <v>Departamento</v>
      </c>
      <c r="F188" s="18" t="s">
        <v>2770</v>
      </c>
      <c r="G188" s="19"/>
      <c r="H188" s="9"/>
    </row>
    <row r="189" spans="1:8" x14ac:dyDescent="0.3">
      <c r="A189" s="19">
        <v>4</v>
      </c>
      <c r="B189" s="19" t="s">
        <v>3294</v>
      </c>
      <c r="C189" s="19">
        <v>188</v>
      </c>
      <c r="D189" s="19" t="s">
        <v>3396</v>
      </c>
      <c r="E189" s="19" t="str">
        <f t="shared" si="0"/>
        <v>Departamento</v>
      </c>
      <c r="F189" s="18" t="s">
        <v>2770</v>
      </c>
      <c r="G189" s="19"/>
      <c r="H189" s="9"/>
    </row>
    <row r="190" spans="1:8" x14ac:dyDescent="0.3">
      <c r="A190" s="19">
        <v>4</v>
      </c>
      <c r="B190" s="19" t="s">
        <v>3294</v>
      </c>
      <c r="C190" s="19">
        <v>189</v>
      </c>
      <c r="D190" s="19" t="s">
        <v>900</v>
      </c>
      <c r="E190" s="19" t="str">
        <f t="shared" si="0"/>
        <v>Departamento</v>
      </c>
      <c r="F190" s="18" t="s">
        <v>2770</v>
      </c>
      <c r="G190" s="19"/>
      <c r="H190" s="9"/>
    </row>
    <row r="191" spans="1:8" x14ac:dyDescent="0.3">
      <c r="A191" s="19">
        <v>4</v>
      </c>
      <c r="B191" s="19" t="s">
        <v>3294</v>
      </c>
      <c r="C191" s="19">
        <v>190</v>
      </c>
      <c r="D191" s="19" t="s">
        <v>3462</v>
      </c>
      <c r="E191" s="19" t="str">
        <f t="shared" si="0"/>
        <v>Departamento</v>
      </c>
      <c r="F191" s="18" t="s">
        <v>2770</v>
      </c>
      <c r="G191" s="19"/>
      <c r="H191" s="9"/>
    </row>
    <row r="192" spans="1:8" x14ac:dyDescent="0.3">
      <c r="A192" s="19">
        <v>4</v>
      </c>
      <c r="B192" s="19" t="s">
        <v>3294</v>
      </c>
      <c r="C192" s="19">
        <v>191</v>
      </c>
      <c r="D192" s="19" t="s">
        <v>3463</v>
      </c>
      <c r="E192" s="19" t="str">
        <f t="shared" si="0"/>
        <v>Departamento</v>
      </c>
      <c r="F192" s="18" t="s">
        <v>2770</v>
      </c>
      <c r="G192" s="19"/>
      <c r="H192" s="9"/>
    </row>
    <row r="193" spans="1:8" x14ac:dyDescent="0.3">
      <c r="A193" s="19">
        <v>4</v>
      </c>
      <c r="B193" s="19" t="s">
        <v>3294</v>
      </c>
      <c r="C193" s="19">
        <v>192</v>
      </c>
      <c r="D193" s="19" t="s">
        <v>3409</v>
      </c>
      <c r="E193" s="19" t="str">
        <f t="shared" si="0"/>
        <v>Departamento</v>
      </c>
      <c r="F193" s="18" t="s">
        <v>2770</v>
      </c>
      <c r="G193" s="19"/>
      <c r="H193" s="9"/>
    </row>
    <row r="194" spans="1:8" x14ac:dyDescent="0.3">
      <c r="A194" s="19">
        <v>5</v>
      </c>
      <c r="B194" s="19" t="s">
        <v>625</v>
      </c>
      <c r="C194" s="19">
        <v>193</v>
      </c>
      <c r="D194" s="19" t="s">
        <v>3464</v>
      </c>
      <c r="E194" s="19" t="s">
        <v>3431</v>
      </c>
      <c r="F194" s="18" t="s">
        <v>2770</v>
      </c>
      <c r="G194" s="19"/>
      <c r="H194" s="9"/>
    </row>
    <row r="195" spans="1:8" x14ac:dyDescent="0.3">
      <c r="A195" s="19">
        <v>5</v>
      </c>
      <c r="B195" s="19" t="s">
        <v>625</v>
      </c>
      <c r="C195" s="19">
        <v>194</v>
      </c>
      <c r="D195" s="19" t="s">
        <v>3465</v>
      </c>
      <c r="E195" s="19" t="s">
        <v>3431</v>
      </c>
      <c r="F195" s="18" t="s">
        <v>2770</v>
      </c>
      <c r="G195" s="19"/>
      <c r="H195" s="9"/>
    </row>
    <row r="196" spans="1:8" x14ac:dyDescent="0.3">
      <c r="A196" s="19">
        <v>5</v>
      </c>
      <c r="B196" s="19" t="s">
        <v>625</v>
      </c>
      <c r="C196" s="19">
        <v>195</v>
      </c>
      <c r="D196" s="19" t="s">
        <v>3466</v>
      </c>
      <c r="E196" s="19" t="s">
        <v>3431</v>
      </c>
      <c r="F196" s="18" t="s">
        <v>2770</v>
      </c>
      <c r="G196" s="19"/>
      <c r="H196" s="9"/>
    </row>
    <row r="197" spans="1:8" x14ac:dyDescent="0.3">
      <c r="A197" s="19">
        <v>5</v>
      </c>
      <c r="B197" s="19" t="s">
        <v>625</v>
      </c>
      <c r="C197" s="19">
        <v>196</v>
      </c>
      <c r="D197" s="19" t="s">
        <v>3467</v>
      </c>
      <c r="E197" s="19" t="s">
        <v>3431</v>
      </c>
      <c r="F197" s="18" t="s">
        <v>2770</v>
      </c>
      <c r="G197" s="19"/>
      <c r="H197" s="9"/>
    </row>
    <row r="198" spans="1:8" x14ac:dyDescent="0.3">
      <c r="A198" s="19">
        <v>5</v>
      </c>
      <c r="B198" s="19" t="s">
        <v>625</v>
      </c>
      <c r="C198" s="19">
        <v>197</v>
      </c>
      <c r="D198" s="19" t="s">
        <v>3336</v>
      </c>
      <c r="E198" s="19" t="s">
        <v>3431</v>
      </c>
      <c r="F198" s="18" t="s">
        <v>2770</v>
      </c>
      <c r="G198" s="19"/>
      <c r="H198" s="9"/>
    </row>
    <row r="199" spans="1:8" x14ac:dyDescent="0.3">
      <c r="A199" s="19">
        <v>5</v>
      </c>
      <c r="B199" s="19" t="s">
        <v>625</v>
      </c>
      <c r="C199" s="19">
        <v>198</v>
      </c>
      <c r="D199" s="19" t="s">
        <v>3468</v>
      </c>
      <c r="E199" s="19" t="s">
        <v>3431</v>
      </c>
      <c r="F199" s="18" t="s">
        <v>2770</v>
      </c>
      <c r="G199" s="19"/>
      <c r="H199" s="9"/>
    </row>
    <row r="200" spans="1:8" x14ac:dyDescent="0.3">
      <c r="A200" s="19">
        <v>5</v>
      </c>
      <c r="B200" s="19" t="s">
        <v>625</v>
      </c>
      <c r="C200" s="19">
        <v>199</v>
      </c>
      <c r="D200" s="19" t="s">
        <v>3469</v>
      </c>
      <c r="E200" s="19" t="s">
        <v>3431</v>
      </c>
      <c r="F200" s="18" t="s">
        <v>2770</v>
      </c>
      <c r="G200" s="19"/>
      <c r="H200" s="9"/>
    </row>
    <row r="201" spans="1:8" x14ac:dyDescent="0.3">
      <c r="A201" s="19">
        <v>5</v>
      </c>
      <c r="B201" s="19" t="s">
        <v>625</v>
      </c>
      <c r="C201" s="19">
        <v>200</v>
      </c>
      <c r="D201" s="19" t="s">
        <v>3470</v>
      </c>
      <c r="E201" s="19" t="s">
        <v>3431</v>
      </c>
      <c r="F201" s="18" t="s">
        <v>2770</v>
      </c>
      <c r="G201" s="19"/>
      <c r="H201" s="9"/>
    </row>
    <row r="202" spans="1:8" x14ac:dyDescent="0.3">
      <c r="A202" s="19">
        <v>5</v>
      </c>
      <c r="B202" s="19" t="s">
        <v>625</v>
      </c>
      <c r="C202" s="19">
        <v>201</v>
      </c>
      <c r="D202" s="19" t="s">
        <v>3471</v>
      </c>
      <c r="E202" s="19" t="s">
        <v>3431</v>
      </c>
      <c r="F202" s="18" t="s">
        <v>2770</v>
      </c>
      <c r="G202" s="19"/>
      <c r="H202" s="9"/>
    </row>
    <row r="203" spans="1:8" x14ac:dyDescent="0.3">
      <c r="A203" s="19">
        <v>5</v>
      </c>
      <c r="B203" s="19" t="s">
        <v>625</v>
      </c>
      <c r="C203" s="19">
        <v>202</v>
      </c>
      <c r="D203" s="19" t="s">
        <v>3472</v>
      </c>
      <c r="E203" s="19" t="s">
        <v>3431</v>
      </c>
      <c r="F203" s="18" t="s">
        <v>2770</v>
      </c>
      <c r="G203" s="19"/>
      <c r="H203" s="9"/>
    </row>
    <row r="204" spans="1:8" x14ac:dyDescent="0.3">
      <c r="A204" s="19">
        <v>5</v>
      </c>
      <c r="B204" s="19" t="s">
        <v>625</v>
      </c>
      <c r="C204" s="19">
        <v>203</v>
      </c>
      <c r="D204" s="19" t="s">
        <v>3473</v>
      </c>
      <c r="E204" s="19" t="s">
        <v>3431</v>
      </c>
      <c r="F204" s="18" t="s">
        <v>2770</v>
      </c>
      <c r="G204" s="19"/>
      <c r="H204" s="9"/>
    </row>
    <row r="205" spans="1:8" x14ac:dyDescent="0.3">
      <c r="A205" s="19">
        <v>5</v>
      </c>
      <c r="B205" s="19" t="s">
        <v>625</v>
      </c>
      <c r="C205" s="19">
        <v>204</v>
      </c>
      <c r="D205" s="19" t="s">
        <v>624</v>
      </c>
      <c r="E205" s="19" t="s">
        <v>3431</v>
      </c>
      <c r="F205" s="18" t="s">
        <v>2770</v>
      </c>
      <c r="G205" s="19"/>
      <c r="H205" s="9"/>
    </row>
    <row r="206" spans="1:8" x14ac:dyDescent="0.3">
      <c r="A206" s="19">
        <v>5</v>
      </c>
      <c r="B206" s="19" t="s">
        <v>625</v>
      </c>
      <c r="C206" s="19">
        <v>205</v>
      </c>
      <c r="D206" s="19" t="s">
        <v>3474</v>
      </c>
      <c r="E206" s="19" t="s">
        <v>3431</v>
      </c>
      <c r="F206" s="18" t="s">
        <v>2770</v>
      </c>
      <c r="G206" s="19"/>
      <c r="H206" s="9"/>
    </row>
    <row r="207" spans="1:8" x14ac:dyDescent="0.3">
      <c r="A207" s="19">
        <v>5</v>
      </c>
      <c r="B207" s="19" t="s">
        <v>625</v>
      </c>
      <c r="C207" s="19">
        <v>206</v>
      </c>
      <c r="D207" s="19" t="s">
        <v>3475</v>
      </c>
      <c r="E207" s="19" t="s">
        <v>3431</v>
      </c>
      <c r="F207" s="18" t="s">
        <v>2770</v>
      </c>
      <c r="G207" s="19"/>
      <c r="H207" s="9"/>
    </row>
    <row r="208" spans="1:8" x14ac:dyDescent="0.3">
      <c r="A208" s="19">
        <v>5</v>
      </c>
      <c r="B208" s="19" t="s">
        <v>625</v>
      </c>
      <c r="C208" s="19">
        <v>207</v>
      </c>
      <c r="D208" s="19" t="s">
        <v>3476</v>
      </c>
      <c r="E208" s="19" t="s">
        <v>3431</v>
      </c>
      <c r="F208" s="18" t="s">
        <v>2770</v>
      </c>
      <c r="G208" s="19"/>
      <c r="H208" s="9"/>
    </row>
    <row r="209" spans="1:8" x14ac:dyDescent="0.3">
      <c r="A209" s="19">
        <v>5</v>
      </c>
      <c r="B209" s="19" t="s">
        <v>625</v>
      </c>
      <c r="C209" s="19">
        <v>208</v>
      </c>
      <c r="D209" s="19" t="s">
        <v>3477</v>
      </c>
      <c r="E209" s="19" t="s">
        <v>3431</v>
      </c>
      <c r="F209" s="18" t="s">
        <v>2770</v>
      </c>
      <c r="G209" s="19"/>
      <c r="H209" s="9"/>
    </row>
    <row r="210" spans="1:8" x14ac:dyDescent="0.3">
      <c r="A210" s="19">
        <v>6</v>
      </c>
      <c r="B210" s="19" t="s">
        <v>1396</v>
      </c>
      <c r="C210" s="19">
        <v>209</v>
      </c>
      <c r="D210" s="19" t="s">
        <v>3478</v>
      </c>
      <c r="E210" s="19" t="s">
        <v>3431</v>
      </c>
      <c r="F210" s="18" t="s">
        <v>2770</v>
      </c>
      <c r="G210" s="19"/>
      <c r="H210" s="9"/>
    </row>
    <row r="211" spans="1:8" x14ac:dyDescent="0.3">
      <c r="A211" s="19">
        <v>6</v>
      </c>
      <c r="B211" s="19" t="s">
        <v>1396</v>
      </c>
      <c r="C211" s="19">
        <v>210</v>
      </c>
      <c r="D211" s="19" t="s">
        <v>2924</v>
      </c>
      <c r="E211" s="19" t="s">
        <v>3431</v>
      </c>
      <c r="F211" s="18" t="s">
        <v>2770</v>
      </c>
      <c r="G211" s="19"/>
      <c r="H211" s="9"/>
    </row>
    <row r="212" spans="1:8" x14ac:dyDescent="0.3">
      <c r="A212" s="19">
        <v>6</v>
      </c>
      <c r="B212" s="19" t="s">
        <v>1396</v>
      </c>
      <c r="C212" s="19">
        <v>211</v>
      </c>
      <c r="D212" s="19" t="s">
        <v>3327</v>
      </c>
      <c r="E212" s="19" t="s">
        <v>3431</v>
      </c>
      <c r="F212" s="18" t="s">
        <v>2770</v>
      </c>
      <c r="G212" s="19"/>
      <c r="H212" s="9"/>
    </row>
    <row r="213" spans="1:8" x14ac:dyDescent="0.3">
      <c r="A213" s="19">
        <v>6</v>
      </c>
      <c r="B213" s="19" t="s">
        <v>1396</v>
      </c>
      <c r="C213" s="19">
        <v>212</v>
      </c>
      <c r="D213" s="19" t="s">
        <v>3479</v>
      </c>
      <c r="E213" s="19" t="s">
        <v>3431</v>
      </c>
      <c r="F213" s="18" t="s">
        <v>2770</v>
      </c>
      <c r="G213" s="19"/>
      <c r="H213" s="9"/>
    </row>
    <row r="214" spans="1:8" x14ac:dyDescent="0.3">
      <c r="A214" s="19">
        <v>6</v>
      </c>
      <c r="B214" s="19" t="s">
        <v>1396</v>
      </c>
      <c r="C214" s="19">
        <v>213</v>
      </c>
      <c r="D214" s="19" t="s">
        <v>3480</v>
      </c>
      <c r="E214" s="19" t="s">
        <v>3431</v>
      </c>
      <c r="F214" s="18" t="s">
        <v>2770</v>
      </c>
      <c r="G214" s="19"/>
      <c r="H214" s="9"/>
    </row>
    <row r="215" spans="1:8" x14ac:dyDescent="0.3">
      <c r="A215" s="19">
        <v>6</v>
      </c>
      <c r="B215" s="19" t="s">
        <v>1396</v>
      </c>
      <c r="C215" s="19">
        <v>214</v>
      </c>
      <c r="D215" s="19" t="s">
        <v>3350</v>
      </c>
      <c r="E215" s="19" t="s">
        <v>3431</v>
      </c>
      <c r="F215" s="18" t="s">
        <v>2770</v>
      </c>
      <c r="G215" s="19"/>
      <c r="H215" s="9"/>
    </row>
    <row r="216" spans="1:8" x14ac:dyDescent="0.3">
      <c r="A216" s="19">
        <v>6</v>
      </c>
      <c r="B216" s="19" t="s">
        <v>1396</v>
      </c>
      <c r="C216" s="19">
        <v>215</v>
      </c>
      <c r="D216" s="19" t="s">
        <v>3481</v>
      </c>
      <c r="E216" s="19" t="s">
        <v>3431</v>
      </c>
      <c r="F216" s="18" t="s">
        <v>2770</v>
      </c>
      <c r="G216" s="19"/>
      <c r="H216" s="9"/>
    </row>
    <row r="217" spans="1:8" x14ac:dyDescent="0.3">
      <c r="A217" s="19">
        <v>6</v>
      </c>
      <c r="B217" s="19" t="s">
        <v>1396</v>
      </c>
      <c r="C217" s="19">
        <v>216</v>
      </c>
      <c r="D217" s="19" t="s">
        <v>3482</v>
      </c>
      <c r="E217" s="19" t="s">
        <v>3431</v>
      </c>
      <c r="F217" s="18" t="s">
        <v>2770</v>
      </c>
      <c r="G217" s="19"/>
      <c r="H217" s="9"/>
    </row>
    <row r="218" spans="1:8" x14ac:dyDescent="0.3">
      <c r="A218" s="19">
        <v>6</v>
      </c>
      <c r="B218" s="19" t="s">
        <v>1396</v>
      </c>
      <c r="C218" s="19">
        <v>217</v>
      </c>
      <c r="D218" s="19" t="s">
        <v>3483</v>
      </c>
      <c r="E218" s="19" t="s">
        <v>3431</v>
      </c>
      <c r="F218" s="18" t="s">
        <v>2770</v>
      </c>
      <c r="G218" s="19"/>
      <c r="H218" s="9"/>
    </row>
    <row r="219" spans="1:8" x14ac:dyDescent="0.3">
      <c r="A219" s="19">
        <v>6</v>
      </c>
      <c r="B219" s="19" t="s">
        <v>1396</v>
      </c>
      <c r="C219" s="19">
        <v>218</v>
      </c>
      <c r="D219" s="19" t="s">
        <v>3484</v>
      </c>
      <c r="E219" s="19" t="s">
        <v>3431</v>
      </c>
      <c r="F219" s="18" t="s">
        <v>2770</v>
      </c>
      <c r="G219" s="19"/>
      <c r="H219" s="9"/>
    </row>
    <row r="220" spans="1:8" x14ac:dyDescent="0.3">
      <c r="A220" s="19">
        <v>6</v>
      </c>
      <c r="B220" s="19" t="s">
        <v>1396</v>
      </c>
      <c r="C220" s="19">
        <v>219</v>
      </c>
      <c r="D220" s="19" t="s">
        <v>3485</v>
      </c>
      <c r="E220" s="19" t="s">
        <v>3431</v>
      </c>
      <c r="F220" s="18" t="s">
        <v>2770</v>
      </c>
      <c r="G220" s="19"/>
      <c r="H220" s="9"/>
    </row>
    <row r="221" spans="1:8" x14ac:dyDescent="0.3">
      <c r="A221" s="19">
        <v>6</v>
      </c>
      <c r="B221" s="19" t="s">
        <v>1396</v>
      </c>
      <c r="C221" s="19">
        <v>220</v>
      </c>
      <c r="D221" s="19" t="s">
        <v>3486</v>
      </c>
      <c r="E221" s="19" t="s">
        <v>3431</v>
      </c>
      <c r="F221" s="18" t="s">
        <v>2770</v>
      </c>
      <c r="G221" s="19"/>
      <c r="H221" s="9"/>
    </row>
    <row r="222" spans="1:8" x14ac:dyDescent="0.3">
      <c r="A222" s="19">
        <v>6</v>
      </c>
      <c r="B222" s="19" t="s">
        <v>1396</v>
      </c>
      <c r="C222" s="19">
        <v>221</v>
      </c>
      <c r="D222" s="19" t="s">
        <v>3487</v>
      </c>
      <c r="E222" s="19" t="s">
        <v>3431</v>
      </c>
      <c r="F222" s="18" t="s">
        <v>2770</v>
      </c>
      <c r="G222" s="19"/>
      <c r="H222" s="9"/>
    </row>
    <row r="223" spans="1:8" x14ac:dyDescent="0.3">
      <c r="A223" s="19">
        <v>6</v>
      </c>
      <c r="B223" s="19" t="s">
        <v>1396</v>
      </c>
      <c r="C223" s="19">
        <v>222</v>
      </c>
      <c r="D223" s="19" t="s">
        <v>3488</v>
      </c>
      <c r="E223" s="19" t="s">
        <v>3431</v>
      </c>
      <c r="F223" s="18" t="s">
        <v>2770</v>
      </c>
      <c r="G223" s="19"/>
      <c r="H223" s="9"/>
    </row>
    <row r="224" spans="1:8" x14ac:dyDescent="0.3">
      <c r="A224" s="19">
        <v>6</v>
      </c>
      <c r="B224" s="19" t="s">
        <v>1396</v>
      </c>
      <c r="C224" s="19">
        <v>223</v>
      </c>
      <c r="D224" s="19" t="s">
        <v>3489</v>
      </c>
      <c r="E224" s="19" t="s">
        <v>3431</v>
      </c>
      <c r="F224" s="18" t="s">
        <v>2770</v>
      </c>
      <c r="G224" s="19"/>
      <c r="H224" s="9"/>
    </row>
    <row r="225" spans="1:8" x14ac:dyDescent="0.3">
      <c r="A225" s="19">
        <v>6</v>
      </c>
      <c r="B225" s="19" t="s">
        <v>1396</v>
      </c>
      <c r="C225" s="19">
        <v>224</v>
      </c>
      <c r="D225" s="19" t="s">
        <v>3490</v>
      </c>
      <c r="E225" s="19" t="s">
        <v>3431</v>
      </c>
      <c r="F225" s="18" t="s">
        <v>2770</v>
      </c>
      <c r="G225" s="19"/>
      <c r="H225" s="9"/>
    </row>
    <row r="226" spans="1:8" x14ac:dyDescent="0.3">
      <c r="A226" s="19">
        <v>6</v>
      </c>
      <c r="B226" s="19" t="s">
        <v>1396</v>
      </c>
      <c r="C226" s="19">
        <v>225</v>
      </c>
      <c r="D226" s="19" t="s">
        <v>3491</v>
      </c>
      <c r="E226" s="19" t="s">
        <v>3431</v>
      </c>
      <c r="F226" s="18" t="s">
        <v>2770</v>
      </c>
      <c r="G226" s="19"/>
      <c r="H226" s="9"/>
    </row>
    <row r="227" spans="1:8" x14ac:dyDescent="0.3">
      <c r="A227" s="19">
        <v>6</v>
      </c>
      <c r="B227" s="19" t="s">
        <v>1396</v>
      </c>
      <c r="C227" s="19">
        <v>226</v>
      </c>
      <c r="D227" s="19" t="s">
        <v>3492</v>
      </c>
      <c r="E227" s="19" t="s">
        <v>3431</v>
      </c>
      <c r="F227" s="18" t="s">
        <v>2770</v>
      </c>
      <c r="G227" s="19"/>
      <c r="H227" s="9"/>
    </row>
    <row r="228" spans="1:8" x14ac:dyDescent="0.3">
      <c r="A228" s="19">
        <v>6</v>
      </c>
      <c r="B228" s="19" t="s">
        <v>1396</v>
      </c>
      <c r="C228" s="19">
        <v>227</v>
      </c>
      <c r="D228" s="19" t="s">
        <v>3493</v>
      </c>
      <c r="E228" s="19" t="s">
        <v>3431</v>
      </c>
      <c r="F228" s="18" t="s">
        <v>2770</v>
      </c>
      <c r="G228" s="19"/>
      <c r="H228" s="9"/>
    </row>
    <row r="229" spans="1:8" x14ac:dyDescent="0.3">
      <c r="A229" s="19">
        <v>6</v>
      </c>
      <c r="B229" s="19" t="s">
        <v>1396</v>
      </c>
      <c r="C229" s="19">
        <v>228</v>
      </c>
      <c r="D229" s="19" t="s">
        <v>274</v>
      </c>
      <c r="E229" s="19" t="s">
        <v>3431</v>
      </c>
      <c r="F229" s="18" t="s">
        <v>2770</v>
      </c>
      <c r="G229" s="19"/>
      <c r="H229" s="9"/>
    </row>
    <row r="230" spans="1:8" x14ac:dyDescent="0.3">
      <c r="A230" s="19">
        <v>6</v>
      </c>
      <c r="B230" s="19" t="s">
        <v>1396</v>
      </c>
      <c r="C230" s="19">
        <v>229</v>
      </c>
      <c r="D230" s="19" t="s">
        <v>3494</v>
      </c>
      <c r="E230" s="19" t="s">
        <v>3431</v>
      </c>
      <c r="F230" s="18" t="s">
        <v>2770</v>
      </c>
      <c r="G230" s="19"/>
      <c r="H230" s="9"/>
    </row>
    <row r="231" spans="1:8" x14ac:dyDescent="0.3">
      <c r="A231" s="19">
        <v>6</v>
      </c>
      <c r="B231" s="19" t="s">
        <v>1396</v>
      </c>
      <c r="C231" s="19">
        <v>230</v>
      </c>
      <c r="D231" s="19" t="s">
        <v>3495</v>
      </c>
      <c r="E231" s="19" t="s">
        <v>3431</v>
      </c>
      <c r="F231" s="18" t="s">
        <v>2770</v>
      </c>
      <c r="G231" s="19"/>
      <c r="H231" s="9"/>
    </row>
    <row r="232" spans="1:8" x14ac:dyDescent="0.3">
      <c r="A232" s="19">
        <v>6</v>
      </c>
      <c r="B232" s="19" t="s">
        <v>1396</v>
      </c>
      <c r="C232" s="19">
        <v>231</v>
      </c>
      <c r="D232" s="19" t="s">
        <v>3496</v>
      </c>
      <c r="E232" s="19" t="s">
        <v>3431</v>
      </c>
      <c r="F232" s="18" t="s">
        <v>2770</v>
      </c>
      <c r="G232" s="19"/>
      <c r="H232" s="9"/>
    </row>
    <row r="233" spans="1:8" x14ac:dyDescent="0.3">
      <c r="A233" s="19">
        <v>6</v>
      </c>
      <c r="B233" s="19" t="s">
        <v>1396</v>
      </c>
      <c r="C233" s="19">
        <v>232</v>
      </c>
      <c r="D233" s="19" t="s">
        <v>3497</v>
      </c>
      <c r="E233" s="19" t="s">
        <v>3431</v>
      </c>
      <c r="F233" s="18" t="s">
        <v>2770</v>
      </c>
      <c r="G233" s="19"/>
      <c r="H233" s="9"/>
    </row>
    <row r="234" spans="1:8" x14ac:dyDescent="0.3">
      <c r="A234" s="19">
        <v>6</v>
      </c>
      <c r="B234" s="19" t="s">
        <v>1396</v>
      </c>
      <c r="C234" s="19">
        <v>233</v>
      </c>
      <c r="D234" s="19" t="s">
        <v>3498</v>
      </c>
      <c r="E234" s="19" t="s">
        <v>3431</v>
      </c>
      <c r="F234" s="18" t="s">
        <v>2770</v>
      </c>
      <c r="G234" s="19"/>
      <c r="H234" s="9"/>
    </row>
    <row r="235" spans="1:8" x14ac:dyDescent="0.3">
      <c r="A235" s="19">
        <v>6</v>
      </c>
      <c r="B235" s="19" t="s">
        <v>1396</v>
      </c>
      <c r="C235" s="19">
        <v>234</v>
      </c>
      <c r="D235" s="19" t="s">
        <v>3499</v>
      </c>
      <c r="E235" s="19" t="s">
        <v>3431</v>
      </c>
      <c r="F235" s="18" t="s">
        <v>2770</v>
      </c>
      <c r="G235" s="19"/>
      <c r="H235" s="9"/>
    </row>
    <row r="236" spans="1:8" x14ac:dyDescent="0.3">
      <c r="A236" s="19">
        <v>7</v>
      </c>
      <c r="B236" s="19" t="s">
        <v>1007</v>
      </c>
      <c r="C236" s="19">
        <v>235</v>
      </c>
      <c r="D236" s="19" t="s">
        <v>3500</v>
      </c>
      <c r="E236" s="19" t="s">
        <v>3431</v>
      </c>
      <c r="F236" s="18" t="s">
        <v>2770</v>
      </c>
      <c r="G236" s="19"/>
      <c r="H236" s="9"/>
    </row>
    <row r="237" spans="1:8" x14ac:dyDescent="0.3">
      <c r="A237" s="19">
        <v>7</v>
      </c>
      <c r="B237" s="19" t="s">
        <v>1007</v>
      </c>
      <c r="C237" s="19">
        <v>236</v>
      </c>
      <c r="D237" s="19" t="s">
        <v>3501</v>
      </c>
      <c r="E237" s="19" t="s">
        <v>3431</v>
      </c>
      <c r="F237" s="18" t="s">
        <v>2770</v>
      </c>
      <c r="G237" s="19"/>
      <c r="H237" s="9"/>
    </row>
    <row r="238" spans="1:8" x14ac:dyDescent="0.3">
      <c r="A238" s="19">
        <v>7</v>
      </c>
      <c r="B238" s="19" t="s">
        <v>1007</v>
      </c>
      <c r="C238" s="19">
        <v>237</v>
      </c>
      <c r="D238" s="19" t="s">
        <v>2924</v>
      </c>
      <c r="E238" s="19" t="s">
        <v>3431</v>
      </c>
      <c r="F238" s="18" t="s">
        <v>2770</v>
      </c>
      <c r="G238" s="19"/>
      <c r="H238" s="9"/>
    </row>
    <row r="239" spans="1:8" x14ac:dyDescent="0.3">
      <c r="A239" s="19">
        <v>7</v>
      </c>
      <c r="B239" s="19" t="s">
        <v>1007</v>
      </c>
      <c r="C239" s="19">
        <v>238</v>
      </c>
      <c r="D239" s="19" t="s">
        <v>3502</v>
      </c>
      <c r="E239" s="19" t="s">
        <v>3431</v>
      </c>
      <c r="F239" s="18" t="s">
        <v>2770</v>
      </c>
      <c r="G239" s="19"/>
      <c r="H239" s="9"/>
    </row>
    <row r="240" spans="1:8" x14ac:dyDescent="0.3">
      <c r="A240" s="19">
        <v>7</v>
      </c>
      <c r="B240" s="19" t="s">
        <v>1007</v>
      </c>
      <c r="C240" s="19">
        <v>239</v>
      </c>
      <c r="D240" s="19" t="s">
        <v>3503</v>
      </c>
      <c r="E240" s="19" t="s">
        <v>3431</v>
      </c>
      <c r="F240" s="18" t="s">
        <v>2770</v>
      </c>
      <c r="G240" s="19"/>
      <c r="H240" s="9"/>
    </row>
    <row r="241" spans="1:8" x14ac:dyDescent="0.3">
      <c r="A241" s="19">
        <v>7</v>
      </c>
      <c r="B241" s="19" t="s">
        <v>1007</v>
      </c>
      <c r="C241" s="19">
        <v>240</v>
      </c>
      <c r="D241" s="19" t="s">
        <v>3504</v>
      </c>
      <c r="E241" s="19" t="s">
        <v>3431</v>
      </c>
      <c r="F241" s="18" t="s">
        <v>2770</v>
      </c>
      <c r="G241" s="19"/>
      <c r="H241" s="9"/>
    </row>
    <row r="242" spans="1:8" x14ac:dyDescent="0.3">
      <c r="A242" s="19">
        <v>7</v>
      </c>
      <c r="B242" s="19" t="s">
        <v>1007</v>
      </c>
      <c r="C242" s="19">
        <v>241</v>
      </c>
      <c r="D242" s="19" t="s">
        <v>3505</v>
      </c>
      <c r="E242" s="19" t="s">
        <v>3431</v>
      </c>
      <c r="F242" s="18" t="s">
        <v>2770</v>
      </c>
      <c r="G242" s="19"/>
      <c r="H242" s="9"/>
    </row>
    <row r="243" spans="1:8" x14ac:dyDescent="0.3">
      <c r="A243" s="19">
        <v>7</v>
      </c>
      <c r="B243" s="19" t="s">
        <v>1007</v>
      </c>
      <c r="C243" s="19">
        <v>242</v>
      </c>
      <c r="D243" s="19" t="s">
        <v>3506</v>
      </c>
      <c r="E243" s="19" t="s">
        <v>3431</v>
      </c>
      <c r="F243" s="18" t="s">
        <v>2770</v>
      </c>
      <c r="G243" s="19"/>
      <c r="H243" s="9"/>
    </row>
    <row r="244" spans="1:8" x14ac:dyDescent="0.3">
      <c r="A244" s="19">
        <v>7</v>
      </c>
      <c r="B244" s="19" t="s">
        <v>1007</v>
      </c>
      <c r="C244" s="19">
        <v>243</v>
      </c>
      <c r="D244" s="19" t="s">
        <v>3346</v>
      </c>
      <c r="E244" s="19" t="s">
        <v>3431</v>
      </c>
      <c r="F244" s="18" t="s">
        <v>2770</v>
      </c>
      <c r="G244" s="19"/>
      <c r="H244" s="9"/>
    </row>
    <row r="245" spans="1:8" x14ac:dyDescent="0.3">
      <c r="A245" s="19">
        <v>7</v>
      </c>
      <c r="B245" s="19" t="s">
        <v>1007</v>
      </c>
      <c r="C245" s="19">
        <v>244</v>
      </c>
      <c r="D245" s="19" t="s">
        <v>3507</v>
      </c>
      <c r="E245" s="19" t="s">
        <v>3431</v>
      </c>
      <c r="F245" s="18" t="s">
        <v>2770</v>
      </c>
      <c r="G245" s="19"/>
      <c r="H245" s="9"/>
    </row>
    <row r="246" spans="1:8" x14ac:dyDescent="0.3">
      <c r="A246" s="19">
        <v>7</v>
      </c>
      <c r="B246" s="19" t="s">
        <v>1007</v>
      </c>
      <c r="C246" s="19">
        <v>245</v>
      </c>
      <c r="D246" s="19" t="s">
        <v>3508</v>
      </c>
      <c r="E246" s="19" t="s">
        <v>3431</v>
      </c>
      <c r="F246" s="18" t="s">
        <v>2770</v>
      </c>
      <c r="G246" s="19"/>
      <c r="H246" s="9"/>
    </row>
    <row r="247" spans="1:8" x14ac:dyDescent="0.3">
      <c r="A247" s="19">
        <v>7</v>
      </c>
      <c r="B247" s="19" t="s">
        <v>1007</v>
      </c>
      <c r="C247" s="19">
        <v>246</v>
      </c>
      <c r="D247" s="19" t="s">
        <v>3355</v>
      </c>
      <c r="E247" s="19" t="s">
        <v>3431</v>
      </c>
      <c r="F247" s="18" t="s">
        <v>2770</v>
      </c>
      <c r="G247" s="19"/>
      <c r="H247" s="9"/>
    </row>
    <row r="248" spans="1:8" x14ac:dyDescent="0.3">
      <c r="A248" s="19">
        <v>7</v>
      </c>
      <c r="B248" s="19" t="s">
        <v>1007</v>
      </c>
      <c r="C248" s="19">
        <v>247</v>
      </c>
      <c r="D248" s="19" t="s">
        <v>3509</v>
      </c>
      <c r="E248" s="19" t="s">
        <v>3431</v>
      </c>
      <c r="F248" s="18" t="s">
        <v>2770</v>
      </c>
      <c r="G248" s="19"/>
      <c r="H248" s="9"/>
    </row>
    <row r="249" spans="1:8" x14ac:dyDescent="0.3">
      <c r="A249" s="19">
        <v>7</v>
      </c>
      <c r="B249" s="19" t="s">
        <v>1007</v>
      </c>
      <c r="C249" s="19">
        <v>248</v>
      </c>
      <c r="D249" s="19" t="s">
        <v>3510</v>
      </c>
      <c r="E249" s="19" t="s">
        <v>3431</v>
      </c>
      <c r="F249" s="18" t="s">
        <v>2770</v>
      </c>
      <c r="G249" s="19"/>
      <c r="H249" s="9"/>
    </row>
    <row r="250" spans="1:8" x14ac:dyDescent="0.3">
      <c r="A250" s="19">
        <v>7</v>
      </c>
      <c r="B250" s="19" t="s">
        <v>1007</v>
      </c>
      <c r="C250" s="19">
        <v>249</v>
      </c>
      <c r="D250" s="19" t="s">
        <v>3511</v>
      </c>
      <c r="E250" s="19" t="s">
        <v>3431</v>
      </c>
      <c r="F250" s="18" t="s">
        <v>2770</v>
      </c>
      <c r="G250" s="19"/>
      <c r="H250" s="9"/>
    </row>
    <row r="251" spans="1:8" x14ac:dyDescent="0.3">
      <c r="A251" s="19">
        <v>7</v>
      </c>
      <c r="B251" s="19" t="s">
        <v>1007</v>
      </c>
      <c r="C251" s="19">
        <v>250</v>
      </c>
      <c r="D251" s="19" t="s">
        <v>3512</v>
      </c>
      <c r="E251" s="19" t="s">
        <v>3431</v>
      </c>
      <c r="F251" s="18" t="s">
        <v>2770</v>
      </c>
      <c r="G251" s="19"/>
      <c r="H251" s="9"/>
    </row>
    <row r="252" spans="1:8" x14ac:dyDescent="0.3">
      <c r="A252" s="19">
        <v>7</v>
      </c>
      <c r="B252" s="19" t="s">
        <v>1007</v>
      </c>
      <c r="C252" s="19">
        <v>251</v>
      </c>
      <c r="D252" s="19" t="s">
        <v>3513</v>
      </c>
      <c r="E252" s="19" t="s">
        <v>3431</v>
      </c>
      <c r="F252" s="18" t="s">
        <v>2770</v>
      </c>
      <c r="G252" s="19"/>
      <c r="H252" s="9"/>
    </row>
    <row r="253" spans="1:8" x14ac:dyDescent="0.3">
      <c r="A253" s="19">
        <v>7</v>
      </c>
      <c r="B253" s="19" t="s">
        <v>1007</v>
      </c>
      <c r="C253" s="19">
        <v>252</v>
      </c>
      <c r="D253" s="19" t="s">
        <v>3514</v>
      </c>
      <c r="E253" s="19" t="s">
        <v>3431</v>
      </c>
      <c r="F253" s="18" t="s">
        <v>2770</v>
      </c>
      <c r="G253" s="19"/>
      <c r="H253" s="9"/>
    </row>
    <row r="254" spans="1:8" x14ac:dyDescent="0.3">
      <c r="A254" s="19">
        <v>7</v>
      </c>
      <c r="B254" s="19" t="s">
        <v>1007</v>
      </c>
      <c r="C254" s="19">
        <v>253</v>
      </c>
      <c r="D254" s="19" t="s">
        <v>3515</v>
      </c>
      <c r="E254" s="19" t="s">
        <v>3431</v>
      </c>
      <c r="F254" s="18" t="s">
        <v>2770</v>
      </c>
      <c r="G254" s="19"/>
      <c r="H254" s="9"/>
    </row>
    <row r="255" spans="1:8" x14ac:dyDescent="0.3">
      <c r="A255" s="19">
        <v>7</v>
      </c>
      <c r="B255" s="19" t="s">
        <v>1007</v>
      </c>
      <c r="C255" s="19">
        <v>254</v>
      </c>
      <c r="D255" s="19" t="s">
        <v>3516</v>
      </c>
      <c r="E255" s="19" t="s">
        <v>3431</v>
      </c>
      <c r="F255" s="18" t="s">
        <v>2770</v>
      </c>
      <c r="G255" s="19"/>
      <c r="H255" s="9"/>
    </row>
    <row r="256" spans="1:8" x14ac:dyDescent="0.3">
      <c r="A256" s="19">
        <v>7</v>
      </c>
      <c r="B256" s="19" t="s">
        <v>1007</v>
      </c>
      <c r="C256" s="19">
        <v>255</v>
      </c>
      <c r="D256" s="19" t="s">
        <v>3517</v>
      </c>
      <c r="E256" s="19" t="s">
        <v>3431</v>
      </c>
      <c r="F256" s="18" t="s">
        <v>2770</v>
      </c>
      <c r="G256" s="19"/>
      <c r="H256" s="9"/>
    </row>
    <row r="257" spans="1:8" x14ac:dyDescent="0.3">
      <c r="A257" s="19">
        <v>7</v>
      </c>
      <c r="B257" s="19" t="s">
        <v>1007</v>
      </c>
      <c r="C257" s="19">
        <v>256</v>
      </c>
      <c r="D257" s="19" t="s">
        <v>1300</v>
      </c>
      <c r="E257" s="19" t="s">
        <v>3431</v>
      </c>
      <c r="F257" s="18" t="s">
        <v>2770</v>
      </c>
      <c r="G257" s="19"/>
      <c r="H257" s="9"/>
    </row>
    <row r="258" spans="1:8" x14ac:dyDescent="0.3">
      <c r="A258" s="19">
        <v>7</v>
      </c>
      <c r="B258" s="19" t="s">
        <v>1007</v>
      </c>
      <c r="C258" s="19">
        <v>257</v>
      </c>
      <c r="D258" s="19" t="s">
        <v>3518</v>
      </c>
      <c r="E258" s="19" t="s">
        <v>3431</v>
      </c>
      <c r="F258" s="18" t="s">
        <v>2770</v>
      </c>
      <c r="G258" s="19"/>
      <c r="H258" s="9"/>
    </row>
    <row r="259" spans="1:8" x14ac:dyDescent="0.3">
      <c r="A259" s="19">
        <v>7</v>
      </c>
      <c r="B259" s="19" t="s">
        <v>1007</v>
      </c>
      <c r="C259" s="19">
        <v>258</v>
      </c>
      <c r="D259" s="19" t="s">
        <v>3221</v>
      </c>
      <c r="E259" s="19" t="s">
        <v>3431</v>
      </c>
      <c r="F259" s="18" t="s">
        <v>2770</v>
      </c>
      <c r="G259" s="19"/>
      <c r="H259" s="9"/>
    </row>
    <row r="260" spans="1:8" x14ac:dyDescent="0.3">
      <c r="A260" s="19">
        <v>7</v>
      </c>
      <c r="B260" s="19" t="s">
        <v>1007</v>
      </c>
      <c r="C260" s="19">
        <v>259</v>
      </c>
      <c r="D260" s="19" t="s">
        <v>3519</v>
      </c>
      <c r="E260" s="19" t="s">
        <v>3431</v>
      </c>
      <c r="F260" s="18" t="s">
        <v>2770</v>
      </c>
      <c r="G260" s="19"/>
      <c r="H260" s="9"/>
    </row>
    <row r="261" spans="1:8" x14ac:dyDescent="0.3">
      <c r="A261" s="19">
        <v>8</v>
      </c>
      <c r="B261" s="19" t="s">
        <v>728</v>
      </c>
      <c r="C261" s="19">
        <v>260</v>
      </c>
      <c r="D261" s="19" t="s">
        <v>3327</v>
      </c>
      <c r="E261" s="19" t="s">
        <v>3431</v>
      </c>
      <c r="F261" s="18" t="s">
        <v>2770</v>
      </c>
      <c r="G261" s="19"/>
      <c r="H261" s="9"/>
    </row>
    <row r="262" spans="1:8" x14ac:dyDescent="0.3">
      <c r="A262" s="19">
        <v>8</v>
      </c>
      <c r="B262" s="19" t="s">
        <v>728</v>
      </c>
      <c r="C262" s="19">
        <v>261</v>
      </c>
      <c r="D262" s="19" t="s">
        <v>2653</v>
      </c>
      <c r="E262" s="19" t="s">
        <v>3431</v>
      </c>
      <c r="F262" s="18" t="s">
        <v>2770</v>
      </c>
      <c r="G262" s="19"/>
      <c r="H262" s="9"/>
    </row>
    <row r="263" spans="1:8" x14ac:dyDescent="0.3">
      <c r="A263" s="19">
        <v>8</v>
      </c>
      <c r="B263" s="19" t="s">
        <v>728</v>
      </c>
      <c r="C263" s="19">
        <v>262</v>
      </c>
      <c r="D263" s="19" t="s">
        <v>3520</v>
      </c>
      <c r="E263" s="19" t="s">
        <v>3431</v>
      </c>
      <c r="F263" s="18" t="s">
        <v>2770</v>
      </c>
      <c r="G263" s="19"/>
      <c r="H263" s="9"/>
    </row>
    <row r="264" spans="1:8" x14ac:dyDescent="0.3">
      <c r="A264" s="19">
        <v>8</v>
      </c>
      <c r="B264" s="19" t="s">
        <v>728</v>
      </c>
      <c r="C264" s="19">
        <v>263</v>
      </c>
      <c r="D264" s="19" t="s">
        <v>3521</v>
      </c>
      <c r="E264" s="19" t="s">
        <v>3431</v>
      </c>
      <c r="F264" s="18" t="s">
        <v>2770</v>
      </c>
      <c r="G264" s="19"/>
      <c r="H264" s="9"/>
    </row>
    <row r="265" spans="1:8" x14ac:dyDescent="0.3">
      <c r="A265" s="19">
        <v>8</v>
      </c>
      <c r="B265" s="19" t="s">
        <v>728</v>
      </c>
      <c r="C265" s="19">
        <v>264</v>
      </c>
      <c r="D265" s="19" t="s">
        <v>3522</v>
      </c>
      <c r="E265" s="19" t="s">
        <v>3431</v>
      </c>
      <c r="F265" s="18" t="s">
        <v>2770</v>
      </c>
      <c r="G265" s="19"/>
      <c r="H265" s="9"/>
    </row>
    <row r="266" spans="1:8" x14ac:dyDescent="0.3">
      <c r="A266" s="19">
        <v>8</v>
      </c>
      <c r="B266" s="19" t="s">
        <v>728</v>
      </c>
      <c r="C266" s="19">
        <v>265</v>
      </c>
      <c r="D266" s="19" t="s">
        <v>3523</v>
      </c>
      <c r="E266" s="19" t="s">
        <v>3431</v>
      </c>
      <c r="F266" s="18" t="s">
        <v>2770</v>
      </c>
      <c r="G266" s="19"/>
      <c r="H266" s="9"/>
    </row>
    <row r="267" spans="1:8" x14ac:dyDescent="0.3">
      <c r="A267" s="19">
        <v>8</v>
      </c>
      <c r="B267" s="19" t="s">
        <v>728</v>
      </c>
      <c r="C267" s="19">
        <v>266</v>
      </c>
      <c r="D267" s="19" t="s">
        <v>3524</v>
      </c>
      <c r="E267" s="19" t="s">
        <v>3431</v>
      </c>
      <c r="F267" s="18" t="s">
        <v>2770</v>
      </c>
      <c r="G267" s="19"/>
      <c r="H267" s="9"/>
    </row>
    <row r="268" spans="1:8" x14ac:dyDescent="0.3">
      <c r="A268" s="19">
        <v>8</v>
      </c>
      <c r="B268" s="19" t="s">
        <v>728</v>
      </c>
      <c r="C268" s="19">
        <v>267</v>
      </c>
      <c r="D268" s="19" t="s">
        <v>3525</v>
      </c>
      <c r="E268" s="19" t="s">
        <v>3431</v>
      </c>
      <c r="F268" s="18" t="s">
        <v>2770</v>
      </c>
      <c r="G268" s="19"/>
      <c r="H268" s="9"/>
    </row>
    <row r="269" spans="1:8" x14ac:dyDescent="0.3">
      <c r="A269" s="19">
        <v>8</v>
      </c>
      <c r="B269" s="19" t="s">
        <v>728</v>
      </c>
      <c r="C269" s="19">
        <v>268</v>
      </c>
      <c r="D269" s="19" t="s">
        <v>3526</v>
      </c>
      <c r="E269" s="19" t="s">
        <v>3431</v>
      </c>
      <c r="F269" s="18" t="s">
        <v>2770</v>
      </c>
      <c r="G269" s="19"/>
      <c r="H269" s="9"/>
    </row>
    <row r="270" spans="1:8" x14ac:dyDescent="0.3">
      <c r="A270" s="19">
        <v>8</v>
      </c>
      <c r="B270" s="19" t="s">
        <v>728</v>
      </c>
      <c r="C270" s="19">
        <v>269</v>
      </c>
      <c r="D270" s="19" t="s">
        <v>3527</v>
      </c>
      <c r="E270" s="19" t="s">
        <v>3431</v>
      </c>
      <c r="F270" s="18" t="s">
        <v>2770</v>
      </c>
      <c r="G270" s="19"/>
      <c r="H270" s="9"/>
    </row>
    <row r="271" spans="1:8" x14ac:dyDescent="0.3">
      <c r="A271" s="19">
        <v>8</v>
      </c>
      <c r="B271" s="19" t="s">
        <v>728</v>
      </c>
      <c r="C271" s="19">
        <v>270</v>
      </c>
      <c r="D271" s="19" t="s">
        <v>3528</v>
      </c>
      <c r="E271" s="19" t="s">
        <v>3431</v>
      </c>
      <c r="F271" s="18" t="s">
        <v>2770</v>
      </c>
      <c r="G271" s="19"/>
      <c r="H271" s="9"/>
    </row>
    <row r="272" spans="1:8" x14ac:dyDescent="0.3">
      <c r="A272" s="19">
        <v>8</v>
      </c>
      <c r="B272" s="19" t="s">
        <v>728</v>
      </c>
      <c r="C272" s="19">
        <v>271</v>
      </c>
      <c r="D272" s="19" t="s">
        <v>3529</v>
      </c>
      <c r="E272" s="19" t="s">
        <v>3431</v>
      </c>
      <c r="F272" s="18" t="s">
        <v>2770</v>
      </c>
      <c r="G272" s="19"/>
      <c r="H272" s="9"/>
    </row>
    <row r="273" spans="1:8" x14ac:dyDescent="0.3">
      <c r="A273" s="19">
        <v>8</v>
      </c>
      <c r="B273" s="19" t="s">
        <v>728</v>
      </c>
      <c r="C273" s="19">
        <v>272</v>
      </c>
      <c r="D273" s="19" t="s">
        <v>3028</v>
      </c>
      <c r="E273" s="19" t="s">
        <v>3431</v>
      </c>
      <c r="F273" s="18" t="s">
        <v>2770</v>
      </c>
      <c r="G273" s="19"/>
      <c r="H273" s="9"/>
    </row>
    <row r="274" spans="1:8" x14ac:dyDescent="0.3">
      <c r="A274" s="19">
        <v>8</v>
      </c>
      <c r="B274" s="19" t="s">
        <v>728</v>
      </c>
      <c r="C274" s="19">
        <v>273</v>
      </c>
      <c r="D274" s="19" t="s">
        <v>3530</v>
      </c>
      <c r="E274" s="19" t="s">
        <v>3431</v>
      </c>
      <c r="F274" s="18" t="s">
        <v>2770</v>
      </c>
      <c r="G274" s="19"/>
      <c r="H274" s="9"/>
    </row>
    <row r="275" spans="1:8" x14ac:dyDescent="0.3">
      <c r="A275" s="19">
        <v>8</v>
      </c>
      <c r="B275" s="19" t="s">
        <v>728</v>
      </c>
      <c r="C275" s="19">
        <v>274</v>
      </c>
      <c r="D275" s="19" t="s">
        <v>2762</v>
      </c>
      <c r="E275" s="19" t="s">
        <v>3431</v>
      </c>
      <c r="F275" s="18" t="s">
        <v>2770</v>
      </c>
      <c r="G275" s="19"/>
      <c r="H275" s="9"/>
    </row>
    <row r="276" spans="1:8" x14ac:dyDescent="0.3">
      <c r="A276" s="19">
        <v>8</v>
      </c>
      <c r="B276" s="19" t="s">
        <v>728</v>
      </c>
      <c r="C276" s="19">
        <v>275</v>
      </c>
      <c r="D276" s="19" t="s">
        <v>2449</v>
      </c>
      <c r="E276" s="19" t="s">
        <v>3431</v>
      </c>
      <c r="F276" s="18" t="s">
        <v>2770</v>
      </c>
      <c r="G276" s="19"/>
      <c r="H276" s="9"/>
    </row>
    <row r="277" spans="1:8" x14ac:dyDescent="0.3">
      <c r="A277" s="19">
        <v>8</v>
      </c>
      <c r="B277" s="19" t="s">
        <v>728</v>
      </c>
      <c r="C277" s="19">
        <v>276</v>
      </c>
      <c r="D277" s="19" t="s">
        <v>3531</v>
      </c>
      <c r="E277" s="19" t="s">
        <v>3431</v>
      </c>
      <c r="F277" s="18" t="s">
        <v>2770</v>
      </c>
      <c r="G277" s="19"/>
      <c r="H277" s="9"/>
    </row>
    <row r="278" spans="1:8" x14ac:dyDescent="0.3">
      <c r="A278" s="19">
        <v>9</v>
      </c>
      <c r="B278" s="19" t="s">
        <v>3295</v>
      </c>
      <c r="C278" s="19">
        <v>277</v>
      </c>
      <c r="D278" s="19" t="s">
        <v>3447</v>
      </c>
      <c r="E278" s="19" t="s">
        <v>3431</v>
      </c>
      <c r="F278" s="18" t="s">
        <v>2770</v>
      </c>
      <c r="G278" s="19"/>
      <c r="H278" s="9"/>
    </row>
    <row r="279" spans="1:8" x14ac:dyDescent="0.3">
      <c r="A279" s="19">
        <v>9</v>
      </c>
      <c r="B279" s="19" t="s">
        <v>3295</v>
      </c>
      <c r="C279" s="19">
        <v>278</v>
      </c>
      <c r="D279" s="19" t="s">
        <v>3295</v>
      </c>
      <c r="E279" s="19" t="s">
        <v>3431</v>
      </c>
      <c r="F279" s="18" t="s">
        <v>2770</v>
      </c>
      <c r="G279" s="19"/>
      <c r="H279" s="9"/>
    </row>
    <row r="280" spans="1:8" x14ac:dyDescent="0.3">
      <c r="A280" s="19">
        <v>9</v>
      </c>
      <c r="B280" s="19" t="s">
        <v>3295</v>
      </c>
      <c r="C280" s="19">
        <v>279</v>
      </c>
      <c r="D280" s="19" t="s">
        <v>3532</v>
      </c>
      <c r="E280" s="19" t="s">
        <v>3431</v>
      </c>
      <c r="F280" s="18" t="s">
        <v>2770</v>
      </c>
      <c r="G280" s="19"/>
      <c r="H280" s="9"/>
    </row>
    <row r="281" spans="1:8" x14ac:dyDescent="0.3">
      <c r="A281" s="19">
        <v>9</v>
      </c>
      <c r="B281" s="19" t="s">
        <v>3295</v>
      </c>
      <c r="C281" s="19">
        <v>280</v>
      </c>
      <c r="D281" s="19" t="s">
        <v>3533</v>
      </c>
      <c r="E281" s="19" t="s">
        <v>3431</v>
      </c>
      <c r="F281" s="18" t="s">
        <v>2770</v>
      </c>
      <c r="G281" s="19"/>
      <c r="H281" s="9"/>
    </row>
    <row r="282" spans="1:8" x14ac:dyDescent="0.3">
      <c r="A282" s="19">
        <v>9</v>
      </c>
      <c r="B282" s="19" t="s">
        <v>3295</v>
      </c>
      <c r="C282" s="19">
        <v>281</v>
      </c>
      <c r="D282" s="19" t="s">
        <v>3534</v>
      </c>
      <c r="E282" s="19" t="s">
        <v>3431</v>
      </c>
      <c r="F282" s="18" t="s">
        <v>2770</v>
      </c>
      <c r="G282" s="19"/>
      <c r="H282" s="9"/>
    </row>
    <row r="283" spans="1:8" x14ac:dyDescent="0.3">
      <c r="A283" s="19">
        <v>9</v>
      </c>
      <c r="B283" s="19" t="s">
        <v>3295</v>
      </c>
      <c r="C283" s="19">
        <v>282</v>
      </c>
      <c r="D283" s="19" t="s">
        <v>3535</v>
      </c>
      <c r="E283" s="19" t="s">
        <v>3431</v>
      </c>
      <c r="F283" s="18" t="s">
        <v>2770</v>
      </c>
      <c r="G283" s="19"/>
      <c r="H283" s="9"/>
    </row>
    <row r="284" spans="1:8" x14ac:dyDescent="0.3">
      <c r="A284" s="19">
        <v>9</v>
      </c>
      <c r="B284" s="19" t="s">
        <v>3295</v>
      </c>
      <c r="C284" s="19">
        <v>283</v>
      </c>
      <c r="D284" s="19" t="s">
        <v>3536</v>
      </c>
      <c r="E284" s="19" t="s">
        <v>3431</v>
      </c>
      <c r="F284" s="18" t="s">
        <v>2770</v>
      </c>
      <c r="G284" s="19"/>
      <c r="H284" s="9"/>
    </row>
    <row r="285" spans="1:8" x14ac:dyDescent="0.3">
      <c r="A285" s="19">
        <v>9</v>
      </c>
      <c r="B285" s="19" t="s">
        <v>3295</v>
      </c>
      <c r="C285" s="19">
        <v>284</v>
      </c>
      <c r="D285" s="19" t="s">
        <v>3537</v>
      </c>
      <c r="E285" s="19" t="s">
        <v>3431</v>
      </c>
      <c r="F285" s="18" t="s">
        <v>2770</v>
      </c>
      <c r="G285" s="19"/>
      <c r="H285" s="9"/>
    </row>
    <row r="286" spans="1:8" x14ac:dyDescent="0.3">
      <c r="A286" s="19">
        <v>9</v>
      </c>
      <c r="B286" s="19" t="s">
        <v>3295</v>
      </c>
      <c r="C286" s="19">
        <v>285</v>
      </c>
      <c r="D286" s="19" t="s">
        <v>3538</v>
      </c>
      <c r="E286" s="19" t="s">
        <v>3431</v>
      </c>
      <c r="F286" s="18" t="s">
        <v>2770</v>
      </c>
      <c r="G286" s="19"/>
      <c r="H286" s="9"/>
    </row>
    <row r="287" spans="1:8" x14ac:dyDescent="0.3">
      <c r="A287" s="19">
        <v>10</v>
      </c>
      <c r="B287" s="19" t="s">
        <v>2147</v>
      </c>
      <c r="C287" s="19">
        <v>286</v>
      </c>
      <c r="D287" s="19" t="s">
        <v>3539</v>
      </c>
      <c r="E287" s="19" t="s">
        <v>3431</v>
      </c>
      <c r="F287" s="18" t="s">
        <v>2770</v>
      </c>
      <c r="G287" s="19"/>
      <c r="H287" s="9"/>
    </row>
    <row r="288" spans="1:8" x14ac:dyDescent="0.3">
      <c r="A288" s="19">
        <v>10</v>
      </c>
      <c r="B288" s="19" t="s">
        <v>2147</v>
      </c>
      <c r="C288" s="19">
        <v>287</v>
      </c>
      <c r="D288" s="19" t="s">
        <v>3540</v>
      </c>
      <c r="E288" s="19" t="s">
        <v>3431</v>
      </c>
      <c r="F288" s="18" t="s">
        <v>2770</v>
      </c>
      <c r="G288" s="19"/>
      <c r="H288" s="9"/>
    </row>
    <row r="289" spans="1:8" x14ac:dyDescent="0.3">
      <c r="A289" s="19">
        <v>10</v>
      </c>
      <c r="B289" s="19" t="s">
        <v>2147</v>
      </c>
      <c r="C289" s="19">
        <v>288</v>
      </c>
      <c r="D289" s="19" t="s">
        <v>3541</v>
      </c>
      <c r="E289" s="19" t="s">
        <v>3431</v>
      </c>
      <c r="F289" s="18" t="s">
        <v>2770</v>
      </c>
      <c r="G289" s="19"/>
      <c r="H289" s="9"/>
    </row>
    <row r="290" spans="1:8" x14ac:dyDescent="0.3">
      <c r="A290" s="19">
        <v>10</v>
      </c>
      <c r="B290" s="19" t="s">
        <v>2147</v>
      </c>
      <c r="C290" s="19">
        <v>289</v>
      </c>
      <c r="D290" s="19" t="s">
        <v>3542</v>
      </c>
      <c r="E290" s="19" t="s">
        <v>3431</v>
      </c>
      <c r="F290" s="18" t="s">
        <v>2770</v>
      </c>
      <c r="G290" s="19"/>
      <c r="H290" s="9"/>
    </row>
    <row r="291" spans="1:8" x14ac:dyDescent="0.3">
      <c r="A291" s="19">
        <v>10</v>
      </c>
      <c r="B291" s="19" t="s">
        <v>2147</v>
      </c>
      <c r="C291" s="19">
        <v>290</v>
      </c>
      <c r="D291" s="19" t="s">
        <v>3543</v>
      </c>
      <c r="E291" s="19" t="s">
        <v>3431</v>
      </c>
      <c r="F291" s="18" t="s">
        <v>2770</v>
      </c>
      <c r="G291" s="19"/>
      <c r="H291" s="9"/>
    </row>
    <row r="292" spans="1:8" x14ac:dyDescent="0.3">
      <c r="A292" s="19">
        <v>10</v>
      </c>
      <c r="B292" s="19" t="s">
        <v>2147</v>
      </c>
      <c r="C292" s="19">
        <v>291</v>
      </c>
      <c r="D292" s="19" t="s">
        <v>3544</v>
      </c>
      <c r="E292" s="19" t="s">
        <v>3431</v>
      </c>
      <c r="F292" s="18" t="s">
        <v>2770</v>
      </c>
      <c r="G292" s="19"/>
      <c r="H292" s="9"/>
    </row>
    <row r="293" spans="1:8" x14ac:dyDescent="0.3">
      <c r="A293" s="19">
        <v>10</v>
      </c>
      <c r="B293" s="19" t="s">
        <v>2147</v>
      </c>
      <c r="C293" s="19">
        <v>292</v>
      </c>
      <c r="D293" s="19" t="s">
        <v>3545</v>
      </c>
      <c r="E293" s="19" t="s">
        <v>3431</v>
      </c>
      <c r="F293" s="18" t="s">
        <v>2770</v>
      </c>
      <c r="G293" s="19"/>
      <c r="H293" s="9"/>
    </row>
    <row r="294" spans="1:8" x14ac:dyDescent="0.3">
      <c r="A294" s="19">
        <v>10</v>
      </c>
      <c r="B294" s="19" t="s">
        <v>2147</v>
      </c>
      <c r="C294" s="19">
        <v>293</v>
      </c>
      <c r="D294" s="19" t="s">
        <v>3546</v>
      </c>
      <c r="E294" s="19" t="s">
        <v>3431</v>
      </c>
      <c r="F294" s="18" t="s">
        <v>2770</v>
      </c>
      <c r="G294" s="19"/>
      <c r="H294" s="9"/>
    </row>
    <row r="295" spans="1:8" x14ac:dyDescent="0.3">
      <c r="A295" s="19">
        <v>10</v>
      </c>
      <c r="B295" s="19" t="s">
        <v>2147</v>
      </c>
      <c r="C295" s="19">
        <v>294</v>
      </c>
      <c r="D295" s="19" t="s">
        <v>2499</v>
      </c>
      <c r="E295" s="19" t="s">
        <v>3431</v>
      </c>
      <c r="F295" s="18" t="s">
        <v>2770</v>
      </c>
      <c r="G295" s="19"/>
      <c r="H295" s="9"/>
    </row>
    <row r="296" spans="1:8" x14ac:dyDescent="0.3">
      <c r="A296" s="19">
        <v>10</v>
      </c>
      <c r="B296" s="19" t="s">
        <v>2147</v>
      </c>
      <c r="C296" s="19">
        <v>295</v>
      </c>
      <c r="D296" s="19" t="s">
        <v>3547</v>
      </c>
      <c r="E296" s="19" t="s">
        <v>3431</v>
      </c>
      <c r="F296" s="18" t="s">
        <v>2770</v>
      </c>
      <c r="G296" s="19"/>
      <c r="H296" s="9"/>
    </row>
    <row r="297" spans="1:8" x14ac:dyDescent="0.3">
      <c r="A297" s="19">
        <v>10</v>
      </c>
      <c r="B297" s="19" t="s">
        <v>2147</v>
      </c>
      <c r="C297" s="19">
        <v>296</v>
      </c>
      <c r="D297" s="19" t="s">
        <v>3548</v>
      </c>
      <c r="E297" s="19" t="s">
        <v>3431</v>
      </c>
      <c r="F297" s="18" t="s">
        <v>2770</v>
      </c>
      <c r="G297" s="19"/>
      <c r="H297" s="9"/>
    </row>
    <row r="298" spans="1:8" x14ac:dyDescent="0.3">
      <c r="A298" s="19">
        <v>10</v>
      </c>
      <c r="B298" s="19" t="s">
        <v>2147</v>
      </c>
      <c r="C298" s="19">
        <v>297</v>
      </c>
      <c r="D298" s="19" t="s">
        <v>3549</v>
      </c>
      <c r="E298" s="19" t="s">
        <v>3431</v>
      </c>
      <c r="F298" s="18" t="s">
        <v>2770</v>
      </c>
      <c r="G298" s="19"/>
      <c r="H298" s="9"/>
    </row>
    <row r="299" spans="1:8" x14ac:dyDescent="0.3">
      <c r="A299" s="19">
        <v>10</v>
      </c>
      <c r="B299" s="19" t="s">
        <v>2147</v>
      </c>
      <c r="C299" s="19">
        <v>298</v>
      </c>
      <c r="D299" s="19" t="s">
        <v>3550</v>
      </c>
      <c r="E299" s="19" t="s">
        <v>3431</v>
      </c>
      <c r="F299" s="18" t="s">
        <v>2770</v>
      </c>
      <c r="G299" s="19"/>
      <c r="H299" s="9"/>
    </row>
    <row r="300" spans="1:8" x14ac:dyDescent="0.3">
      <c r="A300" s="19">
        <v>10</v>
      </c>
      <c r="B300" s="19" t="s">
        <v>2147</v>
      </c>
      <c r="C300" s="19">
        <v>299</v>
      </c>
      <c r="D300" s="19" t="s">
        <v>3551</v>
      </c>
      <c r="E300" s="19" t="s">
        <v>3431</v>
      </c>
      <c r="F300" s="18" t="s">
        <v>2770</v>
      </c>
      <c r="G300" s="19"/>
      <c r="H300" s="9"/>
    </row>
    <row r="301" spans="1:8" x14ac:dyDescent="0.3">
      <c r="A301" s="19">
        <v>10</v>
      </c>
      <c r="B301" s="19" t="s">
        <v>2147</v>
      </c>
      <c r="C301" s="19">
        <v>300</v>
      </c>
      <c r="D301" s="19" t="s">
        <v>3552</v>
      </c>
      <c r="E301" s="19" t="s">
        <v>3431</v>
      </c>
      <c r="F301" s="18" t="s">
        <v>2770</v>
      </c>
      <c r="G301" s="19"/>
      <c r="H301" s="9"/>
    </row>
    <row r="302" spans="1:8" x14ac:dyDescent="0.3">
      <c r="A302" s="19">
        <v>10</v>
      </c>
      <c r="B302" s="19" t="s">
        <v>2147</v>
      </c>
      <c r="C302" s="19">
        <v>301</v>
      </c>
      <c r="D302" s="19" t="s">
        <v>3553</v>
      </c>
      <c r="E302" s="19" t="s">
        <v>3431</v>
      </c>
      <c r="F302" s="18" t="s">
        <v>2770</v>
      </c>
      <c r="G302" s="19"/>
      <c r="H302" s="9"/>
    </row>
    <row r="303" spans="1:8" x14ac:dyDescent="0.3">
      <c r="A303" s="19">
        <v>11</v>
      </c>
      <c r="B303" s="19" t="s">
        <v>1310</v>
      </c>
      <c r="C303" s="19">
        <v>302</v>
      </c>
      <c r="D303" s="19" t="s">
        <v>3554</v>
      </c>
      <c r="E303" s="19" t="s">
        <v>3431</v>
      </c>
      <c r="F303" s="18" t="s">
        <v>2770</v>
      </c>
      <c r="G303" s="19"/>
      <c r="H303" s="9"/>
    </row>
    <row r="304" spans="1:8" x14ac:dyDescent="0.3">
      <c r="A304" s="19">
        <v>11</v>
      </c>
      <c r="B304" s="19" t="s">
        <v>1310</v>
      </c>
      <c r="C304" s="19">
        <v>303</v>
      </c>
      <c r="D304" s="19" t="s">
        <v>3555</v>
      </c>
      <c r="E304" s="19" t="s">
        <v>3431</v>
      </c>
      <c r="F304" s="18" t="s">
        <v>2770</v>
      </c>
      <c r="G304" s="19"/>
      <c r="H304" s="9"/>
    </row>
    <row r="305" spans="1:8" x14ac:dyDescent="0.3">
      <c r="A305" s="19">
        <v>11</v>
      </c>
      <c r="B305" s="19" t="s">
        <v>1310</v>
      </c>
      <c r="C305" s="19">
        <v>304</v>
      </c>
      <c r="D305" s="19" t="s">
        <v>2924</v>
      </c>
      <c r="E305" s="19" t="s">
        <v>3431</v>
      </c>
      <c r="F305" s="18" t="s">
        <v>2770</v>
      </c>
      <c r="G305" s="19"/>
      <c r="H305" s="9"/>
    </row>
    <row r="306" spans="1:8" x14ac:dyDescent="0.3">
      <c r="A306" s="19">
        <v>11</v>
      </c>
      <c r="B306" s="19" t="s">
        <v>1310</v>
      </c>
      <c r="C306" s="19">
        <v>305</v>
      </c>
      <c r="D306" s="19" t="s">
        <v>3556</v>
      </c>
      <c r="E306" s="19" t="s">
        <v>3431</v>
      </c>
      <c r="F306" s="18" t="s">
        <v>2770</v>
      </c>
      <c r="G306" s="19"/>
      <c r="H306" s="9"/>
    </row>
    <row r="307" spans="1:8" x14ac:dyDescent="0.3">
      <c r="A307" s="19">
        <v>11</v>
      </c>
      <c r="B307" s="19" t="s">
        <v>1310</v>
      </c>
      <c r="C307" s="19">
        <v>306</v>
      </c>
      <c r="D307" s="19" t="s">
        <v>3557</v>
      </c>
      <c r="E307" s="19" t="s">
        <v>3431</v>
      </c>
      <c r="F307" s="18" t="s">
        <v>2770</v>
      </c>
      <c r="G307" s="19"/>
      <c r="H307" s="9"/>
    </row>
    <row r="308" spans="1:8" x14ac:dyDescent="0.3">
      <c r="A308" s="19">
        <v>11</v>
      </c>
      <c r="B308" s="19" t="s">
        <v>1310</v>
      </c>
      <c r="C308" s="19">
        <v>307</v>
      </c>
      <c r="D308" s="19" t="s">
        <v>3558</v>
      </c>
      <c r="E308" s="19" t="s">
        <v>3431</v>
      </c>
      <c r="F308" s="18" t="s">
        <v>2770</v>
      </c>
      <c r="G308" s="19"/>
      <c r="H308" s="9"/>
    </row>
    <row r="309" spans="1:8" x14ac:dyDescent="0.3">
      <c r="A309" s="19">
        <v>11</v>
      </c>
      <c r="B309" s="19" t="s">
        <v>1310</v>
      </c>
      <c r="C309" s="19">
        <v>308</v>
      </c>
      <c r="D309" s="19" t="s">
        <v>3559</v>
      </c>
      <c r="E309" s="19" t="s">
        <v>3431</v>
      </c>
      <c r="F309" s="18" t="s">
        <v>2770</v>
      </c>
      <c r="G309" s="19"/>
      <c r="H309" s="9"/>
    </row>
    <row r="310" spans="1:8" x14ac:dyDescent="0.3">
      <c r="A310" s="19">
        <v>11</v>
      </c>
      <c r="B310" s="19" t="s">
        <v>1310</v>
      </c>
      <c r="C310" s="19">
        <v>309</v>
      </c>
      <c r="D310" s="19" t="s">
        <v>3560</v>
      </c>
      <c r="E310" s="19" t="s">
        <v>3431</v>
      </c>
      <c r="F310" s="18" t="s">
        <v>2770</v>
      </c>
      <c r="G310" s="19"/>
      <c r="H310" s="9"/>
    </row>
    <row r="311" spans="1:8" x14ac:dyDescent="0.3">
      <c r="A311" s="19">
        <v>11</v>
      </c>
      <c r="B311" s="19" t="s">
        <v>1310</v>
      </c>
      <c r="C311" s="19">
        <v>310</v>
      </c>
      <c r="D311" s="19" t="s">
        <v>3561</v>
      </c>
      <c r="E311" s="19" t="s">
        <v>3431</v>
      </c>
      <c r="F311" s="18" t="s">
        <v>2770</v>
      </c>
      <c r="G311" s="19"/>
      <c r="H311" s="9"/>
    </row>
    <row r="312" spans="1:8" x14ac:dyDescent="0.3">
      <c r="A312" s="19">
        <v>11</v>
      </c>
      <c r="B312" s="19" t="s">
        <v>1310</v>
      </c>
      <c r="C312" s="19">
        <v>311</v>
      </c>
      <c r="D312" s="19" t="s">
        <v>3562</v>
      </c>
      <c r="E312" s="19" t="s">
        <v>3431</v>
      </c>
      <c r="F312" s="18" t="s">
        <v>2770</v>
      </c>
      <c r="G312" s="19"/>
      <c r="H312" s="9"/>
    </row>
    <row r="313" spans="1:8" x14ac:dyDescent="0.3">
      <c r="A313" s="19">
        <v>11</v>
      </c>
      <c r="B313" s="19" t="s">
        <v>1310</v>
      </c>
      <c r="C313" s="19">
        <v>312</v>
      </c>
      <c r="D313" s="19" t="s">
        <v>3563</v>
      </c>
      <c r="E313" s="19" t="s">
        <v>3431</v>
      </c>
      <c r="F313" s="18" t="s">
        <v>2770</v>
      </c>
      <c r="G313" s="19"/>
      <c r="H313" s="9"/>
    </row>
    <row r="314" spans="1:8" x14ac:dyDescent="0.3">
      <c r="A314" s="19">
        <v>11</v>
      </c>
      <c r="B314" s="19" t="s">
        <v>1310</v>
      </c>
      <c r="C314" s="19">
        <v>313</v>
      </c>
      <c r="D314" s="19" t="s">
        <v>3564</v>
      </c>
      <c r="E314" s="19" t="s">
        <v>3431</v>
      </c>
      <c r="F314" s="18" t="s">
        <v>2770</v>
      </c>
      <c r="G314" s="19"/>
      <c r="H314" s="9"/>
    </row>
    <row r="315" spans="1:8" x14ac:dyDescent="0.3">
      <c r="A315" s="19">
        <v>11</v>
      </c>
      <c r="B315" s="19" t="s">
        <v>1310</v>
      </c>
      <c r="C315" s="19">
        <v>314</v>
      </c>
      <c r="D315" s="19" t="s">
        <v>3565</v>
      </c>
      <c r="E315" s="19" t="s">
        <v>3431</v>
      </c>
      <c r="F315" s="18" t="s">
        <v>2770</v>
      </c>
      <c r="G315" s="19"/>
      <c r="H315" s="9"/>
    </row>
    <row r="316" spans="1:8" x14ac:dyDescent="0.3">
      <c r="A316" s="19">
        <v>11</v>
      </c>
      <c r="B316" s="19" t="s">
        <v>1310</v>
      </c>
      <c r="C316" s="19">
        <v>315</v>
      </c>
      <c r="D316" s="19" t="s">
        <v>3566</v>
      </c>
      <c r="E316" s="19" t="s">
        <v>3431</v>
      </c>
      <c r="F316" s="18" t="s">
        <v>2770</v>
      </c>
      <c r="G316" s="19"/>
      <c r="H316" s="9"/>
    </row>
    <row r="317" spans="1:8" x14ac:dyDescent="0.3">
      <c r="A317" s="19">
        <v>11</v>
      </c>
      <c r="B317" s="19" t="s">
        <v>1310</v>
      </c>
      <c r="C317" s="19">
        <v>316</v>
      </c>
      <c r="D317" s="19" t="s">
        <v>3567</v>
      </c>
      <c r="E317" s="19" t="s">
        <v>3431</v>
      </c>
      <c r="F317" s="18" t="s">
        <v>2770</v>
      </c>
      <c r="G317" s="19"/>
      <c r="H317" s="9"/>
    </row>
    <row r="318" spans="1:8" x14ac:dyDescent="0.3">
      <c r="A318" s="19">
        <v>11</v>
      </c>
      <c r="B318" s="19" t="s">
        <v>1310</v>
      </c>
      <c r="C318" s="19">
        <v>317</v>
      </c>
      <c r="D318" s="19" t="s">
        <v>3568</v>
      </c>
      <c r="E318" s="19" t="s">
        <v>3431</v>
      </c>
      <c r="F318" s="18" t="s">
        <v>2770</v>
      </c>
      <c r="G318" s="19"/>
      <c r="H318" s="9"/>
    </row>
    <row r="319" spans="1:8" x14ac:dyDescent="0.3">
      <c r="A319" s="19">
        <v>11</v>
      </c>
      <c r="B319" s="19" t="s">
        <v>1310</v>
      </c>
      <c r="C319" s="19">
        <v>318</v>
      </c>
      <c r="D319" s="19" t="s">
        <v>3569</v>
      </c>
      <c r="E319" s="19" t="s">
        <v>3431</v>
      </c>
      <c r="F319" s="18" t="s">
        <v>2770</v>
      </c>
      <c r="G319" s="19"/>
      <c r="H319" s="9"/>
    </row>
    <row r="320" spans="1:8" x14ac:dyDescent="0.3">
      <c r="A320" s="19">
        <v>11</v>
      </c>
      <c r="B320" s="19" t="s">
        <v>1310</v>
      </c>
      <c r="C320" s="19">
        <v>319</v>
      </c>
      <c r="D320" s="19" t="s">
        <v>3570</v>
      </c>
      <c r="E320" s="19" t="s">
        <v>3431</v>
      </c>
      <c r="F320" s="18" t="s">
        <v>2770</v>
      </c>
      <c r="G320" s="19"/>
      <c r="H320" s="9"/>
    </row>
    <row r="321" spans="1:8" x14ac:dyDescent="0.3">
      <c r="A321" s="19">
        <v>11</v>
      </c>
      <c r="B321" s="19" t="s">
        <v>1310</v>
      </c>
      <c r="C321" s="19">
        <v>320</v>
      </c>
      <c r="D321" s="19" t="s">
        <v>3571</v>
      </c>
      <c r="E321" s="19" t="s">
        <v>3431</v>
      </c>
      <c r="F321" s="18" t="s">
        <v>2770</v>
      </c>
      <c r="G321" s="19"/>
      <c r="H321" s="9"/>
    </row>
    <row r="322" spans="1:8" x14ac:dyDescent="0.3">
      <c r="A322" s="19">
        <v>11</v>
      </c>
      <c r="B322" s="19" t="s">
        <v>1310</v>
      </c>
      <c r="C322" s="19">
        <v>321</v>
      </c>
      <c r="D322" s="19" t="s">
        <v>3572</v>
      </c>
      <c r="E322" s="19" t="s">
        <v>3431</v>
      </c>
      <c r="F322" s="18" t="s">
        <v>2770</v>
      </c>
      <c r="G322" s="19"/>
      <c r="H322" s="9"/>
    </row>
    <row r="323" spans="1:8" x14ac:dyDescent="0.3">
      <c r="A323" s="19">
        <v>11</v>
      </c>
      <c r="B323" s="19" t="s">
        <v>1310</v>
      </c>
      <c r="C323" s="19">
        <v>322</v>
      </c>
      <c r="D323" s="19" t="s">
        <v>3573</v>
      </c>
      <c r="E323" s="19" t="s">
        <v>3431</v>
      </c>
      <c r="F323" s="18" t="s">
        <v>2770</v>
      </c>
      <c r="G323" s="19"/>
      <c r="H323" s="9"/>
    </row>
    <row r="324" spans="1:8" x14ac:dyDescent="0.3">
      <c r="A324" s="19">
        <v>11</v>
      </c>
      <c r="B324" s="19" t="s">
        <v>1310</v>
      </c>
      <c r="C324" s="19">
        <v>323</v>
      </c>
      <c r="D324" s="19" t="s">
        <v>3574</v>
      </c>
      <c r="E324" s="19" t="s">
        <v>3431</v>
      </c>
      <c r="F324" s="18" t="s">
        <v>2770</v>
      </c>
      <c r="G324" s="19"/>
      <c r="H324" s="9"/>
    </row>
    <row r="325" spans="1:8" x14ac:dyDescent="0.3">
      <c r="A325" s="19">
        <v>12</v>
      </c>
      <c r="B325" s="19" t="s">
        <v>3296</v>
      </c>
      <c r="C325" s="19">
        <v>324</v>
      </c>
      <c r="D325" s="19" t="s">
        <v>3575</v>
      </c>
      <c r="E325" s="19" t="s">
        <v>3576</v>
      </c>
      <c r="F325" s="18" t="s">
        <v>2770</v>
      </c>
      <c r="G325" s="19"/>
      <c r="H325" s="9"/>
    </row>
    <row r="326" spans="1:8" x14ac:dyDescent="0.3">
      <c r="A326" s="19">
        <v>12</v>
      </c>
      <c r="B326" s="19" t="s">
        <v>3296</v>
      </c>
      <c r="C326" s="19">
        <v>325</v>
      </c>
      <c r="D326" s="19" t="s">
        <v>3577</v>
      </c>
      <c r="E326" s="19" t="s">
        <v>3576</v>
      </c>
      <c r="F326" s="18" t="s">
        <v>2770</v>
      </c>
      <c r="G326" s="19"/>
      <c r="H326" s="9"/>
    </row>
    <row r="327" spans="1:8" x14ac:dyDescent="0.3">
      <c r="A327" s="19">
        <v>12</v>
      </c>
      <c r="B327" s="19" t="s">
        <v>3296</v>
      </c>
      <c r="C327" s="19">
        <v>326</v>
      </c>
      <c r="D327" s="19" t="s">
        <v>3578</v>
      </c>
      <c r="E327" s="19" t="s">
        <v>3576</v>
      </c>
      <c r="F327" s="18" t="s">
        <v>2770</v>
      </c>
      <c r="G327" s="19"/>
      <c r="H327" s="9"/>
    </row>
    <row r="328" spans="1:8" x14ac:dyDescent="0.3">
      <c r="A328" s="19">
        <v>12</v>
      </c>
      <c r="B328" s="19" t="s">
        <v>3296</v>
      </c>
      <c r="C328" s="19">
        <v>327</v>
      </c>
      <c r="D328" s="19" t="s">
        <v>3579</v>
      </c>
      <c r="E328" s="19" t="s">
        <v>3576</v>
      </c>
      <c r="F328" s="18" t="s">
        <v>2770</v>
      </c>
      <c r="G328" s="19"/>
      <c r="H328" s="9"/>
    </row>
    <row r="329" spans="1:8" x14ac:dyDescent="0.3">
      <c r="A329" s="19">
        <v>12</v>
      </c>
      <c r="B329" s="19" t="s">
        <v>3296</v>
      </c>
      <c r="C329" s="19">
        <v>328</v>
      </c>
      <c r="D329" s="19" t="s">
        <v>3580</v>
      </c>
      <c r="E329" s="19" t="s">
        <v>3576</v>
      </c>
      <c r="F329" s="18" t="s">
        <v>2770</v>
      </c>
      <c r="G329" s="19"/>
      <c r="H329" s="9"/>
    </row>
    <row r="330" spans="1:8" x14ac:dyDescent="0.3">
      <c r="A330" s="19">
        <v>12</v>
      </c>
      <c r="B330" s="19" t="s">
        <v>3296</v>
      </c>
      <c r="C330" s="19">
        <v>329</v>
      </c>
      <c r="D330" s="19" t="s">
        <v>3581</v>
      </c>
      <c r="E330" s="19" t="s">
        <v>3576</v>
      </c>
      <c r="F330" s="18" t="s">
        <v>2770</v>
      </c>
      <c r="G330" s="19"/>
      <c r="H330" s="9"/>
    </row>
    <row r="331" spans="1:8" x14ac:dyDescent="0.3">
      <c r="A331" s="19">
        <v>12</v>
      </c>
      <c r="B331" s="19" t="s">
        <v>3296</v>
      </c>
      <c r="C331" s="19">
        <v>330</v>
      </c>
      <c r="D331" s="19" t="s">
        <v>3340</v>
      </c>
      <c r="E331" s="19" t="s">
        <v>3576</v>
      </c>
      <c r="F331" s="18" t="s">
        <v>2770</v>
      </c>
      <c r="G331" s="19"/>
      <c r="H331" s="9"/>
    </row>
    <row r="332" spans="1:8" x14ac:dyDescent="0.3">
      <c r="A332" s="19">
        <v>12</v>
      </c>
      <c r="B332" s="19" t="s">
        <v>3296</v>
      </c>
      <c r="C332" s="19">
        <v>331</v>
      </c>
      <c r="D332" s="19" t="s">
        <v>3582</v>
      </c>
      <c r="E332" s="19" t="s">
        <v>3576</v>
      </c>
      <c r="F332" s="18" t="s">
        <v>2770</v>
      </c>
      <c r="G332" s="19"/>
      <c r="H332" s="9"/>
    </row>
    <row r="333" spans="1:8" x14ac:dyDescent="0.3">
      <c r="A333" s="19">
        <v>12</v>
      </c>
      <c r="B333" s="19" t="s">
        <v>3296</v>
      </c>
      <c r="C333" s="19">
        <v>332</v>
      </c>
      <c r="D333" s="19" t="s">
        <v>3583</v>
      </c>
      <c r="E333" s="19" t="s">
        <v>3576</v>
      </c>
      <c r="F333" s="18" t="s">
        <v>2770</v>
      </c>
      <c r="G333" s="19"/>
      <c r="H333" s="9"/>
    </row>
    <row r="334" spans="1:8" x14ac:dyDescent="0.3">
      <c r="A334" s="19">
        <v>12</v>
      </c>
      <c r="B334" s="19" t="s">
        <v>3296</v>
      </c>
      <c r="C334" s="19">
        <v>333</v>
      </c>
      <c r="D334" s="19" t="s">
        <v>3584</v>
      </c>
      <c r="E334" s="19" t="s">
        <v>3576</v>
      </c>
      <c r="F334" s="18" t="s">
        <v>2770</v>
      </c>
      <c r="G334" s="19"/>
      <c r="H334" s="9"/>
    </row>
    <row r="335" spans="1:8" x14ac:dyDescent="0.3">
      <c r="A335" s="19">
        <v>12</v>
      </c>
      <c r="B335" s="19" t="s">
        <v>3296</v>
      </c>
      <c r="C335" s="19">
        <v>334</v>
      </c>
      <c r="D335" s="19" t="s">
        <v>3585</v>
      </c>
      <c r="E335" s="19" t="s">
        <v>3576</v>
      </c>
      <c r="F335" s="18" t="s">
        <v>2770</v>
      </c>
      <c r="G335" s="19"/>
      <c r="H335" s="9"/>
    </row>
    <row r="336" spans="1:8" x14ac:dyDescent="0.3">
      <c r="A336" s="19">
        <v>12</v>
      </c>
      <c r="B336" s="19" t="s">
        <v>3296</v>
      </c>
      <c r="C336" s="19">
        <v>335</v>
      </c>
      <c r="D336" s="19" t="s">
        <v>3350</v>
      </c>
      <c r="E336" s="19" t="s">
        <v>3576</v>
      </c>
      <c r="F336" s="18" t="s">
        <v>2770</v>
      </c>
      <c r="G336" s="19"/>
      <c r="H336" s="9"/>
    </row>
    <row r="337" spans="1:8" x14ac:dyDescent="0.3">
      <c r="A337" s="19">
        <v>12</v>
      </c>
      <c r="B337" s="19" t="s">
        <v>3296</v>
      </c>
      <c r="C337" s="19">
        <v>336</v>
      </c>
      <c r="D337" s="19" t="s">
        <v>3454</v>
      </c>
      <c r="E337" s="19" t="s">
        <v>3576</v>
      </c>
      <c r="F337" s="18" t="s">
        <v>2770</v>
      </c>
      <c r="G337" s="19"/>
      <c r="H337" s="9"/>
    </row>
    <row r="338" spans="1:8" x14ac:dyDescent="0.3">
      <c r="A338" s="19">
        <v>12</v>
      </c>
      <c r="B338" s="19" t="s">
        <v>3296</v>
      </c>
      <c r="C338" s="19">
        <v>337</v>
      </c>
      <c r="D338" s="19" t="s">
        <v>3586</v>
      </c>
      <c r="E338" s="19" t="s">
        <v>3576</v>
      </c>
      <c r="F338" s="18" t="s">
        <v>2770</v>
      </c>
      <c r="G338" s="19"/>
      <c r="H338" s="9"/>
    </row>
    <row r="339" spans="1:8" x14ac:dyDescent="0.3">
      <c r="A339" s="19">
        <v>12</v>
      </c>
      <c r="B339" s="19" t="s">
        <v>3296</v>
      </c>
      <c r="C339" s="19">
        <v>338</v>
      </c>
      <c r="D339" s="19" t="s">
        <v>3587</v>
      </c>
      <c r="E339" s="19" t="s">
        <v>3576</v>
      </c>
      <c r="F339" s="18" t="s">
        <v>2770</v>
      </c>
      <c r="G339" s="19"/>
      <c r="H339" s="9"/>
    </row>
    <row r="340" spans="1:8" x14ac:dyDescent="0.3">
      <c r="A340" s="19">
        <v>12</v>
      </c>
      <c r="B340" s="19" t="s">
        <v>3296</v>
      </c>
      <c r="C340" s="19">
        <v>339</v>
      </c>
      <c r="D340" s="19" t="s">
        <v>3588</v>
      </c>
      <c r="E340" s="19" t="s">
        <v>3576</v>
      </c>
      <c r="F340" s="18" t="s">
        <v>2770</v>
      </c>
      <c r="G340" s="19"/>
      <c r="H340" s="9"/>
    </row>
    <row r="341" spans="1:8" x14ac:dyDescent="0.3">
      <c r="A341" s="19">
        <v>12</v>
      </c>
      <c r="B341" s="19" t="s">
        <v>3296</v>
      </c>
      <c r="C341" s="19">
        <v>340</v>
      </c>
      <c r="D341" s="19" t="s">
        <v>3589</v>
      </c>
      <c r="E341" s="19" t="s">
        <v>3576</v>
      </c>
      <c r="F341" s="18" t="s">
        <v>2770</v>
      </c>
      <c r="G341" s="19"/>
      <c r="H341" s="9"/>
    </row>
    <row r="342" spans="1:8" x14ac:dyDescent="0.3">
      <c r="A342" s="19">
        <v>12</v>
      </c>
      <c r="B342" s="19" t="s">
        <v>3296</v>
      </c>
      <c r="C342" s="19">
        <v>341</v>
      </c>
      <c r="D342" s="19" t="s">
        <v>3590</v>
      </c>
      <c r="E342" s="19" t="s">
        <v>3576</v>
      </c>
      <c r="F342" s="18" t="s">
        <v>2770</v>
      </c>
      <c r="G342" s="19"/>
      <c r="H342" s="9"/>
    </row>
    <row r="343" spans="1:8" x14ac:dyDescent="0.3">
      <c r="A343" s="19">
        <v>13</v>
      </c>
      <c r="B343" s="19" t="s">
        <v>446</v>
      </c>
      <c r="C343" s="19">
        <v>342</v>
      </c>
      <c r="D343" s="19" t="s">
        <v>3338</v>
      </c>
      <c r="E343" s="19" t="s">
        <v>3576</v>
      </c>
      <c r="F343" s="18" t="s">
        <v>2770</v>
      </c>
      <c r="G343" s="19"/>
      <c r="H343" s="9"/>
    </row>
    <row r="344" spans="1:8" x14ac:dyDescent="0.3">
      <c r="A344" s="19">
        <v>13</v>
      </c>
      <c r="B344" s="19" t="s">
        <v>446</v>
      </c>
      <c r="C344" s="19">
        <v>343</v>
      </c>
      <c r="D344" s="19" t="s">
        <v>3591</v>
      </c>
      <c r="E344" s="19" t="s">
        <v>3576</v>
      </c>
      <c r="F344" s="18" t="s">
        <v>2770</v>
      </c>
      <c r="G344" s="19"/>
      <c r="H344" s="9"/>
    </row>
    <row r="345" spans="1:8" x14ac:dyDescent="0.3">
      <c r="A345" s="19">
        <v>13</v>
      </c>
      <c r="B345" s="19" t="s">
        <v>446</v>
      </c>
      <c r="C345" s="19">
        <v>344</v>
      </c>
      <c r="D345" s="19" t="s">
        <v>3592</v>
      </c>
      <c r="E345" s="19" t="s">
        <v>3576</v>
      </c>
      <c r="F345" s="18" t="s">
        <v>2770</v>
      </c>
      <c r="G345" s="19"/>
      <c r="H345" s="9"/>
    </row>
    <row r="346" spans="1:8" x14ac:dyDescent="0.3">
      <c r="A346" s="19">
        <v>13</v>
      </c>
      <c r="B346" s="19" t="s">
        <v>446</v>
      </c>
      <c r="C346" s="19">
        <v>345</v>
      </c>
      <c r="D346" s="19" t="s">
        <v>3357</v>
      </c>
      <c r="E346" s="19" t="s">
        <v>3576</v>
      </c>
      <c r="F346" s="18" t="s">
        <v>2770</v>
      </c>
      <c r="G346" s="19"/>
      <c r="H346" s="9"/>
    </row>
    <row r="347" spans="1:8" x14ac:dyDescent="0.3">
      <c r="A347" s="19">
        <v>13</v>
      </c>
      <c r="B347" s="19" t="s">
        <v>446</v>
      </c>
      <c r="C347" s="19">
        <v>346</v>
      </c>
      <c r="D347" s="19" t="s">
        <v>3527</v>
      </c>
      <c r="E347" s="19" t="s">
        <v>3576</v>
      </c>
      <c r="F347" s="18" t="s">
        <v>2770</v>
      </c>
      <c r="G347" s="19"/>
      <c r="H347" s="9"/>
    </row>
    <row r="348" spans="1:8" x14ac:dyDescent="0.3">
      <c r="A348" s="19">
        <v>13</v>
      </c>
      <c r="B348" s="19" t="s">
        <v>446</v>
      </c>
      <c r="C348" s="19">
        <v>347</v>
      </c>
      <c r="D348" s="19" t="s">
        <v>3593</v>
      </c>
      <c r="E348" s="19" t="s">
        <v>3576</v>
      </c>
      <c r="F348" s="18" t="s">
        <v>2770</v>
      </c>
      <c r="G348" s="19"/>
      <c r="H348" s="9"/>
    </row>
    <row r="349" spans="1:8" x14ac:dyDescent="0.3">
      <c r="A349" s="19">
        <v>13</v>
      </c>
      <c r="B349" s="19" t="s">
        <v>446</v>
      </c>
      <c r="C349" s="19">
        <v>348</v>
      </c>
      <c r="D349" s="19" t="s">
        <v>3509</v>
      </c>
      <c r="E349" s="19" t="s">
        <v>3576</v>
      </c>
      <c r="F349" s="18" t="s">
        <v>2770</v>
      </c>
      <c r="G349" s="19"/>
      <c r="H349" s="9"/>
    </row>
    <row r="350" spans="1:8" x14ac:dyDescent="0.3">
      <c r="A350" s="19">
        <v>13</v>
      </c>
      <c r="B350" s="19" t="s">
        <v>446</v>
      </c>
      <c r="C350" s="19">
        <v>349</v>
      </c>
      <c r="D350" s="19" t="s">
        <v>3594</v>
      </c>
      <c r="E350" s="19" t="s">
        <v>3576</v>
      </c>
      <c r="F350" s="18" t="s">
        <v>2770</v>
      </c>
      <c r="G350" s="19"/>
      <c r="H350" s="9"/>
    </row>
    <row r="351" spans="1:8" x14ac:dyDescent="0.3">
      <c r="A351" s="19">
        <v>13</v>
      </c>
      <c r="B351" s="19" t="s">
        <v>446</v>
      </c>
      <c r="C351" s="19">
        <v>350</v>
      </c>
      <c r="D351" s="19" t="s">
        <v>3369</v>
      </c>
      <c r="E351" s="19" t="s">
        <v>3576</v>
      </c>
      <c r="F351" s="18" t="s">
        <v>2770</v>
      </c>
      <c r="G351" s="19"/>
      <c r="H351" s="9"/>
    </row>
    <row r="352" spans="1:8" x14ac:dyDescent="0.3">
      <c r="A352" s="19">
        <v>13</v>
      </c>
      <c r="B352" s="19" t="s">
        <v>446</v>
      </c>
      <c r="C352" s="19">
        <v>351</v>
      </c>
      <c r="D352" s="19" t="s">
        <v>3595</v>
      </c>
      <c r="E352" s="19" t="s">
        <v>3576</v>
      </c>
      <c r="F352" s="18" t="s">
        <v>2770</v>
      </c>
      <c r="G352" s="19"/>
      <c r="H352" s="9"/>
    </row>
    <row r="353" spans="1:8" x14ac:dyDescent="0.3">
      <c r="A353" s="19">
        <v>13</v>
      </c>
      <c r="B353" s="19" t="s">
        <v>446</v>
      </c>
      <c r="C353" s="19">
        <v>352</v>
      </c>
      <c r="D353" s="19" t="s">
        <v>3596</v>
      </c>
      <c r="E353" s="19" t="s">
        <v>3576</v>
      </c>
      <c r="F353" s="18" t="s">
        <v>2770</v>
      </c>
      <c r="G353" s="19"/>
      <c r="H353" s="9"/>
    </row>
    <row r="354" spans="1:8" x14ac:dyDescent="0.3">
      <c r="A354" s="19">
        <v>13</v>
      </c>
      <c r="B354" s="19" t="s">
        <v>446</v>
      </c>
      <c r="C354" s="19">
        <v>353</v>
      </c>
      <c r="D354" s="19" t="s">
        <v>3388</v>
      </c>
      <c r="E354" s="19" t="s">
        <v>3576</v>
      </c>
      <c r="F354" s="18" t="s">
        <v>2770</v>
      </c>
      <c r="G354" s="19"/>
      <c r="H354" s="9"/>
    </row>
    <row r="355" spans="1:8" x14ac:dyDescent="0.3">
      <c r="A355" s="19">
        <v>13</v>
      </c>
      <c r="B355" s="19" t="s">
        <v>446</v>
      </c>
      <c r="C355" s="19">
        <v>354</v>
      </c>
      <c r="D355" s="19" t="s">
        <v>3597</v>
      </c>
      <c r="E355" s="19" t="s">
        <v>3576</v>
      </c>
      <c r="F355" s="18" t="s">
        <v>2770</v>
      </c>
      <c r="G355" s="19"/>
      <c r="H355" s="9"/>
    </row>
    <row r="356" spans="1:8" x14ac:dyDescent="0.3">
      <c r="A356" s="19">
        <v>13</v>
      </c>
      <c r="B356" s="19" t="s">
        <v>446</v>
      </c>
      <c r="C356" s="19">
        <v>355</v>
      </c>
      <c r="D356" s="19" t="s">
        <v>2637</v>
      </c>
      <c r="E356" s="19" t="s">
        <v>3576</v>
      </c>
      <c r="F356" s="18" t="s">
        <v>2770</v>
      </c>
      <c r="G356" s="19"/>
      <c r="H356" s="9"/>
    </row>
    <row r="357" spans="1:8" x14ac:dyDescent="0.3">
      <c r="A357" s="19">
        <v>13</v>
      </c>
      <c r="B357" s="19" t="s">
        <v>446</v>
      </c>
      <c r="C357" s="19">
        <v>356</v>
      </c>
      <c r="D357" s="19" t="s">
        <v>1586</v>
      </c>
      <c r="E357" s="19" t="s">
        <v>3576</v>
      </c>
      <c r="F357" s="18" t="s">
        <v>2770</v>
      </c>
      <c r="G357" s="19"/>
      <c r="H357" s="9"/>
    </row>
    <row r="358" spans="1:8" x14ac:dyDescent="0.3">
      <c r="A358" s="19">
        <v>13</v>
      </c>
      <c r="B358" s="19" t="s">
        <v>446</v>
      </c>
      <c r="C358" s="19">
        <v>357</v>
      </c>
      <c r="D358" s="19" t="s">
        <v>3598</v>
      </c>
      <c r="E358" s="19" t="s">
        <v>3576</v>
      </c>
      <c r="F358" s="18" t="s">
        <v>2770</v>
      </c>
      <c r="G358" s="19"/>
      <c r="H358" s="9"/>
    </row>
    <row r="359" spans="1:8" x14ac:dyDescent="0.3">
      <c r="A359" s="19">
        <v>13</v>
      </c>
      <c r="B359" s="19" t="s">
        <v>446</v>
      </c>
      <c r="C359" s="19">
        <v>358</v>
      </c>
      <c r="D359" s="19" t="s">
        <v>3599</v>
      </c>
      <c r="E359" s="19" t="s">
        <v>3576</v>
      </c>
      <c r="F359" s="18" t="s">
        <v>2770</v>
      </c>
      <c r="G359" s="19"/>
      <c r="H359" s="9"/>
    </row>
    <row r="360" spans="1:8" x14ac:dyDescent="0.3">
      <c r="A360" s="19">
        <v>13</v>
      </c>
      <c r="B360" s="19" t="s">
        <v>446</v>
      </c>
      <c r="C360" s="19">
        <v>359</v>
      </c>
      <c r="D360" s="19" t="s">
        <v>3600</v>
      </c>
      <c r="E360" s="19" t="s">
        <v>3576</v>
      </c>
      <c r="F360" s="18" t="s">
        <v>2770</v>
      </c>
      <c r="G360" s="19"/>
      <c r="H360" s="9"/>
    </row>
    <row r="361" spans="1:8" x14ac:dyDescent="0.3">
      <c r="A361" s="19">
        <v>14</v>
      </c>
      <c r="B361" s="19" t="s">
        <v>2370</v>
      </c>
      <c r="C361" s="19">
        <v>360</v>
      </c>
      <c r="D361" s="19" t="s">
        <v>2924</v>
      </c>
      <c r="E361" s="19" t="s">
        <v>3431</v>
      </c>
      <c r="F361" s="18" t="s">
        <v>2770</v>
      </c>
      <c r="G361" s="19"/>
      <c r="H361" s="9"/>
    </row>
    <row r="362" spans="1:8" x14ac:dyDescent="0.3">
      <c r="A362" s="19">
        <v>14</v>
      </c>
      <c r="B362" s="19" t="s">
        <v>2370</v>
      </c>
      <c r="C362" s="19">
        <v>361</v>
      </c>
      <c r="D362" s="19" t="s">
        <v>3601</v>
      </c>
      <c r="E362" s="19" t="s">
        <v>3431</v>
      </c>
      <c r="F362" s="18" t="s">
        <v>2770</v>
      </c>
      <c r="G362" s="19"/>
      <c r="H362" s="9"/>
    </row>
    <row r="363" spans="1:8" x14ac:dyDescent="0.3">
      <c r="A363" s="19">
        <v>14</v>
      </c>
      <c r="B363" s="19" t="s">
        <v>2370</v>
      </c>
      <c r="C363" s="19">
        <v>362</v>
      </c>
      <c r="D363" s="19" t="s">
        <v>3602</v>
      </c>
      <c r="E363" s="19" t="s">
        <v>3431</v>
      </c>
      <c r="F363" s="18" t="s">
        <v>2770</v>
      </c>
      <c r="G363" s="19"/>
      <c r="H363" s="9"/>
    </row>
    <row r="364" spans="1:8" x14ac:dyDescent="0.3">
      <c r="A364" s="19">
        <v>14</v>
      </c>
      <c r="B364" s="19" t="s">
        <v>2370</v>
      </c>
      <c r="C364" s="19">
        <v>363</v>
      </c>
      <c r="D364" s="19" t="s">
        <v>3603</v>
      </c>
      <c r="E364" s="19" t="s">
        <v>3431</v>
      </c>
      <c r="F364" s="18" t="s">
        <v>2770</v>
      </c>
      <c r="G364" s="19"/>
      <c r="H364" s="9"/>
    </row>
    <row r="365" spans="1:8" x14ac:dyDescent="0.3">
      <c r="A365" s="19">
        <v>14</v>
      </c>
      <c r="B365" s="19" t="s">
        <v>2370</v>
      </c>
      <c r="C365" s="19">
        <v>364</v>
      </c>
      <c r="D365" s="19" t="s">
        <v>3604</v>
      </c>
      <c r="E365" s="19" t="s">
        <v>3431</v>
      </c>
      <c r="F365" s="18" t="s">
        <v>2770</v>
      </c>
      <c r="G365" s="19"/>
      <c r="H365" s="9"/>
    </row>
    <row r="366" spans="1:8" x14ac:dyDescent="0.3">
      <c r="A366" s="19">
        <v>14</v>
      </c>
      <c r="B366" s="19" t="s">
        <v>2370</v>
      </c>
      <c r="C366" s="19">
        <v>365</v>
      </c>
      <c r="D366" s="19" t="s">
        <v>3605</v>
      </c>
      <c r="E366" s="19" t="s">
        <v>3431</v>
      </c>
      <c r="F366" s="18" t="s">
        <v>2770</v>
      </c>
      <c r="G366" s="19"/>
      <c r="H366" s="9"/>
    </row>
    <row r="367" spans="1:8" x14ac:dyDescent="0.3">
      <c r="A367" s="19">
        <v>14</v>
      </c>
      <c r="B367" s="19" t="s">
        <v>2370</v>
      </c>
      <c r="C367" s="19">
        <v>366</v>
      </c>
      <c r="D367" s="19" t="s">
        <v>3606</v>
      </c>
      <c r="E367" s="19" t="s">
        <v>3431</v>
      </c>
      <c r="F367" s="18" t="s">
        <v>2770</v>
      </c>
      <c r="G367" s="19"/>
      <c r="H367" s="9"/>
    </row>
    <row r="368" spans="1:8" x14ac:dyDescent="0.3">
      <c r="A368" s="19">
        <v>14</v>
      </c>
      <c r="B368" s="19" t="s">
        <v>2370</v>
      </c>
      <c r="C368" s="19">
        <v>367</v>
      </c>
      <c r="D368" s="19" t="s">
        <v>3607</v>
      </c>
      <c r="E368" s="19" t="s">
        <v>3431</v>
      </c>
      <c r="F368" s="18" t="s">
        <v>2770</v>
      </c>
      <c r="G368" s="19"/>
      <c r="H368" s="9"/>
    </row>
    <row r="369" spans="1:8" x14ac:dyDescent="0.3">
      <c r="A369" s="19">
        <v>14</v>
      </c>
      <c r="B369" s="19" t="s">
        <v>2370</v>
      </c>
      <c r="C369" s="19">
        <v>368</v>
      </c>
      <c r="D369" s="19" t="s">
        <v>3608</v>
      </c>
      <c r="E369" s="19" t="s">
        <v>3431</v>
      </c>
      <c r="F369" s="18" t="s">
        <v>2770</v>
      </c>
      <c r="G369" s="19"/>
      <c r="H369" s="9"/>
    </row>
    <row r="370" spans="1:8" x14ac:dyDescent="0.3">
      <c r="A370" s="19">
        <v>14</v>
      </c>
      <c r="B370" s="19" t="s">
        <v>2370</v>
      </c>
      <c r="C370" s="19">
        <v>369</v>
      </c>
      <c r="D370" s="19" t="s">
        <v>3363</v>
      </c>
      <c r="E370" s="19" t="s">
        <v>3431</v>
      </c>
      <c r="F370" s="18" t="s">
        <v>2770</v>
      </c>
      <c r="G370" s="19"/>
      <c r="H370" s="9"/>
    </row>
    <row r="371" spans="1:8" x14ac:dyDescent="0.3">
      <c r="A371" s="19">
        <v>14</v>
      </c>
      <c r="B371" s="19" t="s">
        <v>2370</v>
      </c>
      <c r="C371" s="19">
        <v>370</v>
      </c>
      <c r="D371" s="19" t="s">
        <v>3609</v>
      </c>
      <c r="E371" s="19" t="s">
        <v>3431</v>
      </c>
      <c r="F371" s="18" t="s">
        <v>2770</v>
      </c>
      <c r="G371" s="19"/>
      <c r="H371" s="9"/>
    </row>
    <row r="372" spans="1:8" x14ac:dyDescent="0.3">
      <c r="A372" s="19">
        <v>14</v>
      </c>
      <c r="B372" s="19" t="s">
        <v>2370</v>
      </c>
      <c r="C372" s="19">
        <v>371</v>
      </c>
      <c r="D372" s="19" t="s">
        <v>3610</v>
      </c>
      <c r="E372" s="19" t="s">
        <v>3431</v>
      </c>
      <c r="F372" s="18" t="s">
        <v>2770</v>
      </c>
      <c r="G372" s="19"/>
      <c r="H372" s="9"/>
    </row>
    <row r="373" spans="1:8" x14ac:dyDescent="0.3">
      <c r="A373" s="19">
        <v>14</v>
      </c>
      <c r="B373" s="19" t="s">
        <v>2370</v>
      </c>
      <c r="C373" s="19">
        <v>372</v>
      </c>
      <c r="D373" s="19" t="s">
        <v>3611</v>
      </c>
      <c r="E373" s="19" t="s">
        <v>3431</v>
      </c>
      <c r="F373" s="18" t="s">
        <v>2770</v>
      </c>
      <c r="G373" s="19"/>
      <c r="H373" s="9"/>
    </row>
    <row r="374" spans="1:8" x14ac:dyDescent="0.3">
      <c r="A374" s="19">
        <v>14</v>
      </c>
      <c r="B374" s="19" t="s">
        <v>2370</v>
      </c>
      <c r="C374" s="19">
        <v>373</v>
      </c>
      <c r="D374" s="19" t="s">
        <v>2499</v>
      </c>
      <c r="E374" s="19" t="s">
        <v>3431</v>
      </c>
      <c r="F374" s="18" t="s">
        <v>2770</v>
      </c>
      <c r="G374" s="19"/>
      <c r="H374" s="9"/>
    </row>
    <row r="375" spans="1:8" x14ac:dyDescent="0.3">
      <c r="A375" s="19">
        <v>14</v>
      </c>
      <c r="B375" s="19" t="s">
        <v>2370</v>
      </c>
      <c r="C375" s="19">
        <v>374</v>
      </c>
      <c r="D375" s="19" t="s">
        <v>3612</v>
      </c>
      <c r="E375" s="19" t="s">
        <v>3431</v>
      </c>
      <c r="F375" s="18" t="s">
        <v>2770</v>
      </c>
      <c r="G375" s="19"/>
      <c r="H375" s="9"/>
    </row>
    <row r="376" spans="1:8" x14ac:dyDescent="0.3">
      <c r="A376" s="19">
        <v>14</v>
      </c>
      <c r="B376" s="19" t="s">
        <v>2370</v>
      </c>
      <c r="C376" s="19">
        <v>375</v>
      </c>
      <c r="D376" s="19" t="s">
        <v>3493</v>
      </c>
      <c r="E376" s="19" t="s">
        <v>3431</v>
      </c>
      <c r="F376" s="18" t="s">
        <v>2770</v>
      </c>
      <c r="G376" s="19"/>
      <c r="H376" s="9"/>
    </row>
    <row r="377" spans="1:8" x14ac:dyDescent="0.3">
      <c r="A377" s="19">
        <v>14</v>
      </c>
      <c r="B377" s="19" t="s">
        <v>2370</v>
      </c>
      <c r="C377" s="19">
        <v>376</v>
      </c>
      <c r="D377" s="19" t="s">
        <v>3502</v>
      </c>
      <c r="E377" s="19" t="s">
        <v>3431</v>
      </c>
      <c r="F377" s="18" t="s">
        <v>2770</v>
      </c>
      <c r="G377" s="19"/>
      <c r="H377" s="9"/>
    </row>
    <row r="378" spans="1:8" x14ac:dyDescent="0.3">
      <c r="A378" s="19">
        <v>15</v>
      </c>
      <c r="B378" s="19" t="s">
        <v>3297</v>
      </c>
      <c r="C378" s="19">
        <v>377</v>
      </c>
      <c r="D378" s="19" t="s">
        <v>3613</v>
      </c>
      <c r="E378" s="19" t="s">
        <v>3431</v>
      </c>
      <c r="F378" s="18" t="s">
        <v>2770</v>
      </c>
      <c r="G378" s="19"/>
      <c r="H378" s="9"/>
    </row>
    <row r="379" spans="1:8" x14ac:dyDescent="0.3">
      <c r="A379" s="19">
        <v>15</v>
      </c>
      <c r="B379" s="19" t="s">
        <v>3297</v>
      </c>
      <c r="C379" s="19">
        <v>378</v>
      </c>
      <c r="D379" s="19" t="s">
        <v>3614</v>
      </c>
      <c r="E379" s="19" t="s">
        <v>3431</v>
      </c>
      <c r="F379" s="18" t="s">
        <v>2770</v>
      </c>
      <c r="G379" s="19"/>
      <c r="H379" s="9"/>
    </row>
    <row r="380" spans="1:8" x14ac:dyDescent="0.3">
      <c r="A380" s="19">
        <v>15</v>
      </c>
      <c r="B380" s="19" t="s">
        <v>3297</v>
      </c>
      <c r="C380" s="19">
        <v>379</v>
      </c>
      <c r="D380" s="19" t="s">
        <v>3615</v>
      </c>
      <c r="E380" s="19" t="s">
        <v>3431</v>
      </c>
      <c r="F380" s="18" t="s">
        <v>2770</v>
      </c>
      <c r="G380" s="19"/>
      <c r="H380" s="9"/>
    </row>
    <row r="381" spans="1:8" x14ac:dyDescent="0.3">
      <c r="A381" s="19">
        <v>15</v>
      </c>
      <c r="B381" s="19" t="s">
        <v>3297</v>
      </c>
      <c r="C381" s="19">
        <v>380</v>
      </c>
      <c r="D381" s="19" t="s">
        <v>3616</v>
      </c>
      <c r="E381" s="19" t="s">
        <v>3431</v>
      </c>
      <c r="F381" s="18" t="s">
        <v>2770</v>
      </c>
      <c r="G381" s="19"/>
      <c r="H381" s="9"/>
    </row>
    <row r="382" spans="1:8" x14ac:dyDescent="0.3">
      <c r="A382" s="19">
        <v>15</v>
      </c>
      <c r="B382" s="19" t="s">
        <v>3297</v>
      </c>
      <c r="C382" s="19">
        <v>381</v>
      </c>
      <c r="D382" s="19" t="s">
        <v>3617</v>
      </c>
      <c r="E382" s="19" t="s">
        <v>3431</v>
      </c>
      <c r="F382" s="18" t="s">
        <v>2770</v>
      </c>
      <c r="G382" s="19"/>
      <c r="H382" s="9"/>
    </row>
    <row r="383" spans="1:8" x14ac:dyDescent="0.3">
      <c r="A383" s="19">
        <v>15</v>
      </c>
      <c r="B383" s="19" t="s">
        <v>3297</v>
      </c>
      <c r="C383" s="19">
        <v>382</v>
      </c>
      <c r="D383" s="19" t="s">
        <v>3618</v>
      </c>
      <c r="E383" s="19" t="s">
        <v>3431</v>
      </c>
      <c r="F383" s="18" t="s">
        <v>2770</v>
      </c>
      <c r="G383" s="19"/>
      <c r="H383" s="9"/>
    </row>
    <row r="384" spans="1:8" x14ac:dyDescent="0.3">
      <c r="A384" s="19">
        <v>15</v>
      </c>
      <c r="B384" s="19" t="s">
        <v>3297</v>
      </c>
      <c r="C384" s="19">
        <v>383</v>
      </c>
      <c r="D384" s="19" t="s">
        <v>3619</v>
      </c>
      <c r="E384" s="19" t="s">
        <v>3431</v>
      </c>
      <c r="F384" s="18" t="s">
        <v>2770</v>
      </c>
      <c r="G384" s="19"/>
      <c r="H384" s="9"/>
    </row>
    <row r="385" spans="1:8" x14ac:dyDescent="0.3">
      <c r="A385" s="19">
        <v>15</v>
      </c>
      <c r="B385" s="19" t="s">
        <v>3297</v>
      </c>
      <c r="C385" s="19">
        <v>384</v>
      </c>
      <c r="D385" s="19" t="s">
        <v>3620</v>
      </c>
      <c r="E385" s="19" t="s">
        <v>3431</v>
      </c>
      <c r="F385" s="18" t="s">
        <v>2770</v>
      </c>
      <c r="G385" s="19"/>
      <c r="H385" s="9"/>
    </row>
    <row r="386" spans="1:8" x14ac:dyDescent="0.3">
      <c r="A386" s="19">
        <v>15</v>
      </c>
      <c r="B386" s="19" t="s">
        <v>3297</v>
      </c>
      <c r="C386" s="19">
        <v>385</v>
      </c>
      <c r="D386" s="19" t="s">
        <v>3621</v>
      </c>
      <c r="E386" s="19" t="s">
        <v>3431</v>
      </c>
      <c r="F386" s="18" t="s">
        <v>2770</v>
      </c>
      <c r="G386" s="19"/>
      <c r="H386" s="9"/>
    </row>
    <row r="387" spans="1:8" x14ac:dyDescent="0.3">
      <c r="A387" s="19">
        <v>15</v>
      </c>
      <c r="B387" s="19" t="s">
        <v>3297</v>
      </c>
      <c r="C387" s="19">
        <v>386</v>
      </c>
      <c r="D387" s="19" t="s">
        <v>3622</v>
      </c>
      <c r="E387" s="19" t="s">
        <v>3431</v>
      </c>
      <c r="F387" s="18" t="s">
        <v>2770</v>
      </c>
      <c r="G387" s="19"/>
      <c r="H387" s="9"/>
    </row>
    <row r="388" spans="1:8" x14ac:dyDescent="0.3">
      <c r="A388" s="19">
        <v>15</v>
      </c>
      <c r="B388" s="19" t="s">
        <v>3297</v>
      </c>
      <c r="C388" s="19">
        <v>387</v>
      </c>
      <c r="D388" s="19" t="s">
        <v>3484</v>
      </c>
      <c r="E388" s="19" t="s">
        <v>3431</v>
      </c>
      <c r="F388" s="18" t="s">
        <v>2770</v>
      </c>
      <c r="G388" s="19"/>
      <c r="H388" s="9"/>
    </row>
    <row r="389" spans="1:8" x14ac:dyDescent="0.3">
      <c r="A389" s="19">
        <v>15</v>
      </c>
      <c r="B389" s="19" t="s">
        <v>3297</v>
      </c>
      <c r="C389" s="19">
        <v>388</v>
      </c>
      <c r="D389" s="19" t="s">
        <v>3623</v>
      </c>
      <c r="E389" s="19" t="s">
        <v>3431</v>
      </c>
      <c r="F389" s="18" t="s">
        <v>2770</v>
      </c>
      <c r="G389" s="19"/>
      <c r="H389" s="9"/>
    </row>
    <row r="390" spans="1:8" x14ac:dyDescent="0.3">
      <c r="A390" s="19">
        <v>15</v>
      </c>
      <c r="B390" s="19" t="s">
        <v>3297</v>
      </c>
      <c r="C390" s="19">
        <v>389</v>
      </c>
      <c r="D390" s="19" t="s">
        <v>3624</v>
      </c>
      <c r="E390" s="19" t="s">
        <v>3431</v>
      </c>
      <c r="F390" s="18" t="s">
        <v>2770</v>
      </c>
      <c r="G390" s="19"/>
      <c r="H390" s="9"/>
    </row>
    <row r="391" spans="1:8" x14ac:dyDescent="0.3">
      <c r="A391" s="19">
        <v>15</v>
      </c>
      <c r="B391" s="19" t="s">
        <v>3297</v>
      </c>
      <c r="C391" s="19">
        <v>390</v>
      </c>
      <c r="D391" s="19" t="s">
        <v>3625</v>
      </c>
      <c r="E391" s="19" t="s">
        <v>3431</v>
      </c>
      <c r="F391" s="18" t="s">
        <v>2770</v>
      </c>
      <c r="G391" s="19"/>
      <c r="H391" s="9"/>
    </row>
    <row r="392" spans="1:8" x14ac:dyDescent="0.3">
      <c r="A392" s="19">
        <v>15</v>
      </c>
      <c r="B392" s="19" t="s">
        <v>3297</v>
      </c>
      <c r="C392" s="19">
        <v>391</v>
      </c>
      <c r="D392" s="19" t="s">
        <v>3626</v>
      </c>
      <c r="E392" s="19" t="s">
        <v>3431</v>
      </c>
      <c r="F392" s="18" t="s">
        <v>2770</v>
      </c>
      <c r="G392" s="19"/>
      <c r="H392" s="9"/>
    </row>
    <row r="393" spans="1:8" x14ac:dyDescent="0.3">
      <c r="A393" s="19">
        <v>15</v>
      </c>
      <c r="B393" s="19" t="s">
        <v>3297</v>
      </c>
      <c r="C393" s="19">
        <v>392</v>
      </c>
      <c r="D393" s="19" t="s">
        <v>3627</v>
      </c>
      <c r="E393" s="19" t="s">
        <v>3431</v>
      </c>
      <c r="F393" s="18" t="s">
        <v>2770</v>
      </c>
      <c r="G393" s="19"/>
      <c r="H393" s="9"/>
    </row>
    <row r="394" spans="1:8" x14ac:dyDescent="0.3">
      <c r="A394" s="19">
        <v>16</v>
      </c>
      <c r="B394" s="19" t="s">
        <v>2424</v>
      </c>
      <c r="C394" s="19">
        <v>393</v>
      </c>
      <c r="D394" s="19" t="s">
        <v>3303</v>
      </c>
      <c r="E394" s="19" t="s">
        <v>3431</v>
      </c>
      <c r="F394" s="18" t="s">
        <v>2770</v>
      </c>
      <c r="G394" s="19"/>
      <c r="H394" s="9"/>
    </row>
    <row r="395" spans="1:8" x14ac:dyDescent="0.3">
      <c r="A395" s="19">
        <v>16</v>
      </c>
      <c r="B395" s="19" t="s">
        <v>2424</v>
      </c>
      <c r="C395" s="19">
        <v>394</v>
      </c>
      <c r="D395" s="19" t="s">
        <v>2018</v>
      </c>
      <c r="E395" s="19" t="s">
        <v>3431</v>
      </c>
      <c r="F395" s="18" t="s">
        <v>2770</v>
      </c>
      <c r="G395" s="19"/>
      <c r="H395" s="9"/>
    </row>
    <row r="396" spans="1:8" x14ac:dyDescent="0.3">
      <c r="A396" s="19">
        <v>16</v>
      </c>
      <c r="B396" s="19" t="s">
        <v>2424</v>
      </c>
      <c r="C396" s="19">
        <v>395</v>
      </c>
      <c r="D396" s="19" t="s">
        <v>3628</v>
      </c>
      <c r="E396" s="19" t="s">
        <v>3431</v>
      </c>
      <c r="F396" s="18" t="s">
        <v>2770</v>
      </c>
      <c r="G396" s="19"/>
      <c r="H396" s="9"/>
    </row>
    <row r="397" spans="1:8" x14ac:dyDescent="0.3">
      <c r="A397" s="19">
        <v>16</v>
      </c>
      <c r="B397" s="19" t="s">
        <v>2424</v>
      </c>
      <c r="C397" s="19">
        <v>396</v>
      </c>
      <c r="D397" s="19" t="s">
        <v>3629</v>
      </c>
      <c r="E397" s="19" t="s">
        <v>3431</v>
      </c>
      <c r="F397" s="18" t="s">
        <v>2770</v>
      </c>
      <c r="G397" s="19"/>
      <c r="H397" s="9"/>
    </row>
    <row r="398" spans="1:8" x14ac:dyDescent="0.3">
      <c r="A398" s="19">
        <v>16</v>
      </c>
      <c r="B398" s="19" t="s">
        <v>2424</v>
      </c>
      <c r="C398" s="19">
        <v>397</v>
      </c>
      <c r="D398" s="19" t="s">
        <v>3630</v>
      </c>
      <c r="E398" s="19" t="s">
        <v>3431</v>
      </c>
      <c r="F398" s="18" t="s">
        <v>2770</v>
      </c>
      <c r="G398" s="19"/>
      <c r="H398" s="9"/>
    </row>
    <row r="399" spans="1:8" x14ac:dyDescent="0.3">
      <c r="A399" s="19">
        <v>16</v>
      </c>
      <c r="B399" s="19" t="s">
        <v>2424</v>
      </c>
      <c r="C399" s="19">
        <v>398</v>
      </c>
      <c r="D399" s="19" t="s">
        <v>3480</v>
      </c>
      <c r="E399" s="19" t="s">
        <v>3431</v>
      </c>
      <c r="F399" s="18" t="s">
        <v>2770</v>
      </c>
      <c r="G399" s="19"/>
      <c r="H399" s="9"/>
    </row>
    <row r="400" spans="1:8" x14ac:dyDescent="0.3">
      <c r="A400" s="19">
        <v>16</v>
      </c>
      <c r="B400" s="19" t="s">
        <v>2424</v>
      </c>
      <c r="C400" s="19">
        <v>399</v>
      </c>
      <c r="D400" s="19" t="s">
        <v>3377</v>
      </c>
      <c r="E400" s="19" t="s">
        <v>3431</v>
      </c>
      <c r="F400" s="18" t="s">
        <v>2770</v>
      </c>
      <c r="G400" s="19"/>
      <c r="H400" s="9"/>
    </row>
    <row r="401" spans="1:8" x14ac:dyDescent="0.3">
      <c r="A401" s="19">
        <v>16</v>
      </c>
      <c r="B401" s="19" t="s">
        <v>2424</v>
      </c>
      <c r="C401" s="19">
        <v>400</v>
      </c>
      <c r="D401" s="19" t="s">
        <v>3631</v>
      </c>
      <c r="E401" s="19" t="s">
        <v>3431</v>
      </c>
      <c r="F401" s="18" t="s">
        <v>2770</v>
      </c>
      <c r="G401" s="19"/>
      <c r="H401" s="9"/>
    </row>
    <row r="402" spans="1:8" x14ac:dyDescent="0.3">
      <c r="A402" s="19">
        <v>16</v>
      </c>
      <c r="B402" s="19" t="s">
        <v>2424</v>
      </c>
      <c r="C402" s="19">
        <v>401</v>
      </c>
      <c r="D402" s="19" t="s">
        <v>3632</v>
      </c>
      <c r="E402" s="19" t="s">
        <v>3431</v>
      </c>
      <c r="F402" s="18" t="s">
        <v>2770</v>
      </c>
      <c r="G402" s="19"/>
      <c r="H402" s="9"/>
    </row>
    <row r="403" spans="1:8" x14ac:dyDescent="0.3">
      <c r="A403" s="19">
        <v>16</v>
      </c>
      <c r="B403" s="19" t="s">
        <v>2424</v>
      </c>
      <c r="C403" s="19">
        <v>402</v>
      </c>
      <c r="D403" s="19" t="s">
        <v>3633</v>
      </c>
      <c r="E403" s="19" t="s">
        <v>3431</v>
      </c>
      <c r="F403" s="18" t="s">
        <v>2770</v>
      </c>
      <c r="G403" s="19"/>
      <c r="H403" s="9"/>
    </row>
    <row r="404" spans="1:8" x14ac:dyDescent="0.3">
      <c r="A404" s="19">
        <v>16</v>
      </c>
      <c r="B404" s="19" t="s">
        <v>2424</v>
      </c>
      <c r="C404" s="19">
        <v>403</v>
      </c>
      <c r="D404" s="19" t="s">
        <v>3546</v>
      </c>
      <c r="E404" s="19" t="s">
        <v>3431</v>
      </c>
      <c r="F404" s="18" t="s">
        <v>2770</v>
      </c>
      <c r="G404" s="19"/>
      <c r="H404" s="9"/>
    </row>
    <row r="405" spans="1:8" x14ac:dyDescent="0.3">
      <c r="A405" s="19">
        <v>16</v>
      </c>
      <c r="B405" s="19" t="s">
        <v>2424</v>
      </c>
      <c r="C405" s="19">
        <v>404</v>
      </c>
      <c r="D405" s="19" t="s">
        <v>3634</v>
      </c>
      <c r="E405" s="19" t="s">
        <v>3431</v>
      </c>
      <c r="F405" s="18" t="s">
        <v>2770</v>
      </c>
      <c r="G405" s="19"/>
      <c r="H405" s="9"/>
    </row>
    <row r="406" spans="1:8" x14ac:dyDescent="0.3">
      <c r="A406" s="19">
        <v>16</v>
      </c>
      <c r="B406" s="19" t="s">
        <v>2424</v>
      </c>
      <c r="C406" s="19">
        <v>405</v>
      </c>
      <c r="D406" s="19" t="s">
        <v>3409</v>
      </c>
      <c r="E406" s="19" t="s">
        <v>3431</v>
      </c>
      <c r="F406" s="18" t="s">
        <v>2770</v>
      </c>
      <c r="G406" s="19"/>
      <c r="H406" s="9"/>
    </row>
    <row r="407" spans="1:8" x14ac:dyDescent="0.3">
      <c r="A407" s="19">
        <v>17</v>
      </c>
      <c r="B407" s="19" t="s">
        <v>2009</v>
      </c>
      <c r="C407" s="19">
        <v>406</v>
      </c>
      <c r="D407" s="19" t="s">
        <v>3635</v>
      </c>
      <c r="E407" s="19" t="s">
        <v>3431</v>
      </c>
      <c r="F407" s="18" t="s">
        <v>2770</v>
      </c>
      <c r="G407" s="19"/>
      <c r="H407" s="9"/>
    </row>
    <row r="408" spans="1:8" x14ac:dyDescent="0.3">
      <c r="A408" s="19">
        <v>17</v>
      </c>
      <c r="B408" s="19" t="s">
        <v>2009</v>
      </c>
      <c r="C408" s="19">
        <v>407</v>
      </c>
      <c r="D408" s="19" t="s">
        <v>3636</v>
      </c>
      <c r="E408" s="19" t="s">
        <v>3431</v>
      </c>
      <c r="F408" s="18" t="s">
        <v>2770</v>
      </c>
      <c r="G408" s="19"/>
      <c r="H408" s="9"/>
    </row>
    <row r="409" spans="1:8" x14ac:dyDescent="0.3">
      <c r="A409" s="19">
        <v>17</v>
      </c>
      <c r="B409" s="19" t="s">
        <v>2009</v>
      </c>
      <c r="C409" s="19">
        <v>408</v>
      </c>
      <c r="D409" s="19" t="s">
        <v>3637</v>
      </c>
      <c r="E409" s="19" t="s">
        <v>3431</v>
      </c>
      <c r="F409" s="18" t="s">
        <v>2770</v>
      </c>
      <c r="G409" s="19"/>
      <c r="H409" s="9"/>
    </row>
    <row r="410" spans="1:8" x14ac:dyDescent="0.3">
      <c r="A410" s="19">
        <v>17</v>
      </c>
      <c r="B410" s="19" t="s">
        <v>2009</v>
      </c>
      <c r="C410" s="19">
        <v>409</v>
      </c>
      <c r="D410" s="19" t="s">
        <v>3638</v>
      </c>
      <c r="E410" s="19" t="s">
        <v>3431</v>
      </c>
      <c r="F410" s="18" t="s">
        <v>2770</v>
      </c>
      <c r="G410" s="19"/>
      <c r="H410" s="9"/>
    </row>
    <row r="411" spans="1:8" x14ac:dyDescent="0.3">
      <c r="A411" s="19">
        <v>17</v>
      </c>
      <c r="B411" s="19" t="s">
        <v>2009</v>
      </c>
      <c r="C411" s="19">
        <v>410</v>
      </c>
      <c r="D411" s="19" t="s">
        <v>3453</v>
      </c>
      <c r="E411" s="19" t="s">
        <v>3431</v>
      </c>
      <c r="F411" s="18" t="s">
        <v>2770</v>
      </c>
      <c r="G411" s="19"/>
      <c r="H411" s="9"/>
    </row>
    <row r="412" spans="1:8" x14ac:dyDescent="0.3">
      <c r="A412" s="19">
        <v>17</v>
      </c>
      <c r="B412" s="19" t="s">
        <v>2009</v>
      </c>
      <c r="C412" s="19">
        <v>411</v>
      </c>
      <c r="D412" s="19" t="s">
        <v>3639</v>
      </c>
      <c r="E412" s="19" t="s">
        <v>3431</v>
      </c>
      <c r="F412" s="18" t="s">
        <v>2770</v>
      </c>
      <c r="G412" s="19"/>
      <c r="H412" s="9"/>
    </row>
    <row r="413" spans="1:8" x14ac:dyDescent="0.3">
      <c r="A413" s="19">
        <v>17</v>
      </c>
      <c r="B413" s="19" t="s">
        <v>2009</v>
      </c>
      <c r="C413" s="19">
        <v>412</v>
      </c>
      <c r="D413" s="19" t="s">
        <v>3640</v>
      </c>
      <c r="E413" s="19" t="s">
        <v>3431</v>
      </c>
      <c r="F413" s="18" t="s">
        <v>2770</v>
      </c>
      <c r="G413" s="19"/>
      <c r="H413" s="9"/>
    </row>
    <row r="414" spans="1:8" x14ac:dyDescent="0.3">
      <c r="A414" s="19">
        <v>17</v>
      </c>
      <c r="B414" s="19" t="s">
        <v>2009</v>
      </c>
      <c r="C414" s="19">
        <v>413</v>
      </c>
      <c r="D414" s="19" t="s">
        <v>3641</v>
      </c>
      <c r="E414" s="19" t="s">
        <v>3431</v>
      </c>
      <c r="F414" s="18" t="s">
        <v>2770</v>
      </c>
      <c r="G414" s="19"/>
      <c r="H414" s="9"/>
    </row>
    <row r="415" spans="1:8" x14ac:dyDescent="0.3">
      <c r="A415" s="19">
        <v>17</v>
      </c>
      <c r="B415" s="19" t="s">
        <v>2009</v>
      </c>
      <c r="C415" s="19">
        <v>414</v>
      </c>
      <c r="D415" s="19" t="s">
        <v>3642</v>
      </c>
      <c r="E415" s="19" t="s">
        <v>3431</v>
      </c>
      <c r="F415" s="18" t="s">
        <v>2770</v>
      </c>
      <c r="G415" s="19"/>
      <c r="H415" s="9"/>
    </row>
    <row r="416" spans="1:8" x14ac:dyDescent="0.3">
      <c r="A416" s="19">
        <v>17</v>
      </c>
      <c r="B416" s="19" t="s">
        <v>2009</v>
      </c>
      <c r="C416" s="19">
        <v>415</v>
      </c>
      <c r="D416" s="19" t="s">
        <v>3643</v>
      </c>
      <c r="E416" s="19" t="s">
        <v>3431</v>
      </c>
      <c r="F416" s="18" t="s">
        <v>2770</v>
      </c>
      <c r="G416" s="19"/>
      <c r="H416" s="9"/>
    </row>
    <row r="417" spans="1:8" x14ac:dyDescent="0.3">
      <c r="A417" s="19">
        <v>17</v>
      </c>
      <c r="B417" s="19" t="s">
        <v>2009</v>
      </c>
      <c r="C417" s="19">
        <v>416</v>
      </c>
      <c r="D417" s="19" t="s">
        <v>3644</v>
      </c>
      <c r="E417" s="19" t="s">
        <v>3431</v>
      </c>
      <c r="F417" s="18" t="s">
        <v>2770</v>
      </c>
      <c r="G417" s="19"/>
      <c r="H417" s="9"/>
    </row>
    <row r="418" spans="1:8" x14ac:dyDescent="0.3">
      <c r="A418" s="19">
        <v>17</v>
      </c>
      <c r="B418" s="19" t="s">
        <v>2009</v>
      </c>
      <c r="C418" s="19">
        <v>417</v>
      </c>
      <c r="D418" s="19" t="s">
        <v>3645</v>
      </c>
      <c r="E418" s="19" t="s">
        <v>3431</v>
      </c>
      <c r="F418" s="18" t="s">
        <v>2770</v>
      </c>
      <c r="G418" s="19"/>
      <c r="H418" s="9"/>
    </row>
    <row r="419" spans="1:8" x14ac:dyDescent="0.3">
      <c r="A419" s="19">
        <v>17</v>
      </c>
      <c r="B419" s="19" t="s">
        <v>2009</v>
      </c>
      <c r="C419" s="19">
        <v>418</v>
      </c>
      <c r="D419" s="19" t="s">
        <v>3646</v>
      </c>
      <c r="E419" s="19" t="s">
        <v>3431</v>
      </c>
      <c r="F419" s="18" t="s">
        <v>2770</v>
      </c>
      <c r="G419" s="19"/>
      <c r="H419" s="9"/>
    </row>
    <row r="420" spans="1:8" x14ac:dyDescent="0.3">
      <c r="A420" s="19">
        <v>17</v>
      </c>
      <c r="B420" s="19" t="s">
        <v>2009</v>
      </c>
      <c r="C420" s="19">
        <v>419</v>
      </c>
      <c r="D420" s="19" t="s">
        <v>3647</v>
      </c>
      <c r="E420" s="19" t="s">
        <v>3431</v>
      </c>
      <c r="F420" s="18" t="s">
        <v>2770</v>
      </c>
      <c r="G420" s="19"/>
      <c r="H420" s="9"/>
    </row>
    <row r="421" spans="1:8" x14ac:dyDescent="0.3">
      <c r="A421" s="19">
        <v>17</v>
      </c>
      <c r="B421" s="19" t="s">
        <v>2009</v>
      </c>
      <c r="C421" s="19">
        <v>420</v>
      </c>
      <c r="D421" s="19" t="s">
        <v>3648</v>
      </c>
      <c r="E421" s="19" t="s">
        <v>3431</v>
      </c>
      <c r="F421" s="18" t="s">
        <v>2770</v>
      </c>
      <c r="G421" s="19"/>
      <c r="H421" s="9"/>
    </row>
    <row r="422" spans="1:8" x14ac:dyDescent="0.3">
      <c r="A422" s="19">
        <v>17</v>
      </c>
      <c r="B422" s="19" t="s">
        <v>2009</v>
      </c>
      <c r="C422" s="19">
        <v>421</v>
      </c>
      <c r="D422" s="19" t="s">
        <v>3649</v>
      </c>
      <c r="E422" s="19" t="s">
        <v>3431</v>
      </c>
      <c r="F422" s="18" t="s">
        <v>2770</v>
      </c>
      <c r="G422" s="19"/>
      <c r="H422" s="9"/>
    </row>
    <row r="423" spans="1:8" x14ac:dyDescent="0.3">
      <c r="A423" s="19">
        <v>17</v>
      </c>
      <c r="B423" s="19" t="s">
        <v>2009</v>
      </c>
      <c r="C423" s="19">
        <v>422</v>
      </c>
      <c r="D423" s="19" t="s">
        <v>3650</v>
      </c>
      <c r="E423" s="19" t="s">
        <v>3431</v>
      </c>
      <c r="F423" s="18" t="s">
        <v>2770</v>
      </c>
      <c r="G423" s="19"/>
      <c r="H423" s="9"/>
    </row>
    <row r="424" spans="1:8" x14ac:dyDescent="0.3">
      <c r="A424" s="19">
        <v>17</v>
      </c>
      <c r="B424" s="19" t="s">
        <v>2009</v>
      </c>
      <c r="C424" s="19">
        <v>423</v>
      </c>
      <c r="D424" s="19" t="s">
        <v>3651</v>
      </c>
      <c r="E424" s="19" t="s">
        <v>3431</v>
      </c>
      <c r="F424" s="18" t="s">
        <v>2770</v>
      </c>
      <c r="G424" s="19"/>
      <c r="H424" s="9"/>
    </row>
    <row r="425" spans="1:8" x14ac:dyDescent="0.3">
      <c r="A425" s="19">
        <v>17</v>
      </c>
      <c r="B425" s="19" t="s">
        <v>2009</v>
      </c>
      <c r="C425" s="19">
        <v>424</v>
      </c>
      <c r="D425" s="19" t="s">
        <v>3652</v>
      </c>
      <c r="E425" s="19" t="s">
        <v>3431</v>
      </c>
      <c r="F425" s="18" t="s">
        <v>2770</v>
      </c>
      <c r="G425" s="19"/>
      <c r="H425" s="9"/>
    </row>
    <row r="426" spans="1:8" x14ac:dyDescent="0.3">
      <c r="A426" s="19">
        <v>17</v>
      </c>
      <c r="B426" s="19" t="s">
        <v>2009</v>
      </c>
      <c r="C426" s="19">
        <v>425</v>
      </c>
      <c r="D426" s="19" t="s">
        <v>3653</v>
      </c>
      <c r="E426" s="19" t="s">
        <v>3431</v>
      </c>
      <c r="F426" s="18" t="s">
        <v>2770</v>
      </c>
      <c r="G426" s="19"/>
      <c r="H426" s="9"/>
    </row>
    <row r="427" spans="1:8" x14ac:dyDescent="0.3">
      <c r="A427" s="19">
        <v>17</v>
      </c>
      <c r="B427" s="19" t="s">
        <v>2009</v>
      </c>
      <c r="C427" s="19">
        <v>426</v>
      </c>
      <c r="D427" s="19" t="s">
        <v>3654</v>
      </c>
      <c r="E427" s="19" t="s">
        <v>3431</v>
      </c>
      <c r="F427" s="18" t="s">
        <v>2770</v>
      </c>
      <c r="G427" s="19"/>
      <c r="H427" s="9"/>
    </row>
    <row r="428" spans="1:8" x14ac:dyDescent="0.3">
      <c r="A428" s="19">
        <v>17</v>
      </c>
      <c r="B428" s="19" t="s">
        <v>2009</v>
      </c>
      <c r="C428" s="19">
        <v>427</v>
      </c>
      <c r="D428" s="19" t="s">
        <v>3655</v>
      </c>
      <c r="E428" s="19" t="s">
        <v>3431</v>
      </c>
      <c r="F428" s="18" t="s">
        <v>2770</v>
      </c>
      <c r="G428" s="19"/>
      <c r="H428" s="9"/>
    </row>
    <row r="429" spans="1:8" x14ac:dyDescent="0.3">
      <c r="A429" s="19">
        <v>17</v>
      </c>
      <c r="B429" s="19" t="s">
        <v>2009</v>
      </c>
      <c r="C429" s="19">
        <v>428</v>
      </c>
      <c r="D429" s="19" t="s">
        <v>3656</v>
      </c>
      <c r="E429" s="19" t="s">
        <v>3431</v>
      </c>
      <c r="F429" s="18" t="s">
        <v>2770</v>
      </c>
      <c r="G429" s="19"/>
      <c r="H429" s="9"/>
    </row>
    <row r="430" spans="1:8" x14ac:dyDescent="0.3">
      <c r="A430" s="19">
        <v>18</v>
      </c>
      <c r="B430" s="19" t="s">
        <v>1269</v>
      </c>
      <c r="C430" s="19">
        <v>429</v>
      </c>
      <c r="D430" s="19" t="s">
        <v>3657</v>
      </c>
      <c r="E430" s="19" t="s">
        <v>3576</v>
      </c>
      <c r="F430" s="18" t="s">
        <v>2770</v>
      </c>
      <c r="G430" s="19"/>
      <c r="H430" s="9"/>
    </row>
    <row r="431" spans="1:8" x14ac:dyDescent="0.3">
      <c r="A431" s="19">
        <v>18</v>
      </c>
      <c r="B431" s="19" t="s">
        <v>1269</v>
      </c>
      <c r="C431" s="19">
        <v>430</v>
      </c>
      <c r="D431" s="19" t="s">
        <v>3658</v>
      </c>
      <c r="E431" s="19" t="s">
        <v>3576</v>
      </c>
      <c r="F431" s="18" t="s">
        <v>2770</v>
      </c>
      <c r="G431" s="19"/>
      <c r="H431" s="9"/>
    </row>
    <row r="432" spans="1:8" x14ac:dyDescent="0.3">
      <c r="A432" s="19">
        <v>18</v>
      </c>
      <c r="B432" s="19" t="s">
        <v>1269</v>
      </c>
      <c r="C432" s="19">
        <v>431</v>
      </c>
      <c r="D432" s="19" t="s">
        <v>1547</v>
      </c>
      <c r="E432" s="19" t="s">
        <v>3576</v>
      </c>
      <c r="F432" s="18" t="s">
        <v>2770</v>
      </c>
      <c r="G432" s="19"/>
      <c r="H432" s="9"/>
    </row>
    <row r="433" spans="1:8" x14ac:dyDescent="0.3">
      <c r="A433" s="19">
        <v>18</v>
      </c>
      <c r="B433" s="19" t="s">
        <v>1269</v>
      </c>
      <c r="C433" s="19">
        <v>432</v>
      </c>
      <c r="D433" s="19" t="s">
        <v>624</v>
      </c>
      <c r="E433" s="19" t="s">
        <v>3576</v>
      </c>
      <c r="F433" s="18" t="s">
        <v>2770</v>
      </c>
      <c r="G433" s="19"/>
      <c r="H433" s="9"/>
    </row>
    <row r="434" spans="1:8" x14ac:dyDescent="0.3">
      <c r="A434" s="19">
        <v>18</v>
      </c>
      <c r="B434" s="19" t="s">
        <v>1269</v>
      </c>
      <c r="C434" s="19">
        <v>433</v>
      </c>
      <c r="D434" s="19" t="s">
        <v>3388</v>
      </c>
      <c r="E434" s="19" t="s">
        <v>3576</v>
      </c>
      <c r="F434" s="18" t="s">
        <v>2770</v>
      </c>
      <c r="G434" s="19"/>
      <c r="H434" s="9"/>
    </row>
    <row r="435" spans="1:8" x14ac:dyDescent="0.3">
      <c r="A435" s="19">
        <v>18</v>
      </c>
      <c r="B435" s="19" t="s">
        <v>1269</v>
      </c>
      <c r="C435" s="19">
        <v>434</v>
      </c>
      <c r="D435" s="19" t="s">
        <v>3659</v>
      </c>
      <c r="E435" s="19" t="s">
        <v>3576</v>
      </c>
      <c r="F435" s="18" t="s">
        <v>2770</v>
      </c>
      <c r="G435" s="19"/>
      <c r="H435" s="9"/>
    </row>
    <row r="436" spans="1:8" x14ac:dyDescent="0.3">
      <c r="A436" s="19">
        <v>18</v>
      </c>
      <c r="B436" s="19" t="s">
        <v>1269</v>
      </c>
      <c r="C436" s="19">
        <v>435</v>
      </c>
      <c r="D436" s="19" t="s">
        <v>3218</v>
      </c>
      <c r="E436" s="19" t="s">
        <v>3576</v>
      </c>
      <c r="F436" s="18" t="s">
        <v>2770</v>
      </c>
      <c r="G436" s="19"/>
      <c r="H436" s="9"/>
    </row>
    <row r="437" spans="1:8" x14ac:dyDescent="0.3">
      <c r="A437" s="19">
        <v>18</v>
      </c>
      <c r="B437" s="19" t="s">
        <v>1269</v>
      </c>
      <c r="C437" s="19">
        <v>436</v>
      </c>
      <c r="D437" s="19" t="s">
        <v>3660</v>
      </c>
      <c r="E437" s="19" t="s">
        <v>3576</v>
      </c>
      <c r="F437" s="18" t="s">
        <v>2770</v>
      </c>
      <c r="G437" s="19"/>
      <c r="H437" s="9"/>
    </row>
    <row r="438" spans="1:8" x14ac:dyDescent="0.3">
      <c r="A438" s="19">
        <v>18</v>
      </c>
      <c r="B438" s="19" t="s">
        <v>1269</v>
      </c>
      <c r="C438" s="19">
        <v>437</v>
      </c>
      <c r="D438" s="19" t="s">
        <v>3661</v>
      </c>
      <c r="E438" s="19" t="s">
        <v>3576</v>
      </c>
      <c r="F438" s="18" t="s">
        <v>2770</v>
      </c>
      <c r="G438" s="19"/>
      <c r="H438" s="9"/>
    </row>
    <row r="439" spans="1:8" x14ac:dyDescent="0.3">
      <c r="A439" s="19">
        <v>18</v>
      </c>
      <c r="B439" s="19" t="s">
        <v>1269</v>
      </c>
      <c r="C439" s="19">
        <v>438</v>
      </c>
      <c r="D439" s="19" t="s">
        <v>3475</v>
      </c>
      <c r="E439" s="19" t="s">
        <v>3576</v>
      </c>
      <c r="F439" s="18" t="s">
        <v>2770</v>
      </c>
      <c r="G439" s="19"/>
      <c r="H439" s="9"/>
    </row>
    <row r="440" spans="1:8" x14ac:dyDescent="0.3">
      <c r="A440" s="19">
        <v>18</v>
      </c>
      <c r="B440" s="19" t="s">
        <v>1269</v>
      </c>
      <c r="C440" s="19">
        <v>439</v>
      </c>
      <c r="D440" s="19" t="s">
        <v>3409</v>
      </c>
      <c r="E440" s="19" t="s">
        <v>3576</v>
      </c>
      <c r="F440" s="18" t="s">
        <v>2770</v>
      </c>
      <c r="G440" s="19"/>
      <c r="H440" s="9"/>
    </row>
    <row r="441" spans="1:8" x14ac:dyDescent="0.3">
      <c r="A441" s="19">
        <v>18</v>
      </c>
      <c r="B441" s="19" t="s">
        <v>1269</v>
      </c>
      <c r="C441" s="19">
        <v>440</v>
      </c>
      <c r="D441" s="19" t="s">
        <v>3662</v>
      </c>
      <c r="E441" s="19" t="s">
        <v>3576</v>
      </c>
      <c r="F441" s="18" t="s">
        <v>2770</v>
      </c>
      <c r="G441" s="19"/>
      <c r="H441" s="9"/>
    </row>
    <row r="442" spans="1:8" x14ac:dyDescent="0.3">
      <c r="A442" s="19">
        <v>18</v>
      </c>
      <c r="B442" s="19" t="s">
        <v>1269</v>
      </c>
      <c r="C442" s="19">
        <v>441</v>
      </c>
      <c r="D442" s="19" t="s">
        <v>3663</v>
      </c>
      <c r="E442" s="19" t="s">
        <v>3576</v>
      </c>
      <c r="F442" s="18" t="s">
        <v>2770</v>
      </c>
      <c r="G442" s="19"/>
      <c r="H442" s="9"/>
    </row>
    <row r="443" spans="1:8" x14ac:dyDescent="0.3">
      <c r="A443" s="19">
        <v>18</v>
      </c>
      <c r="B443" s="19" t="s">
        <v>1269</v>
      </c>
      <c r="C443" s="19">
        <v>442</v>
      </c>
      <c r="D443" s="19" t="s">
        <v>3664</v>
      </c>
      <c r="E443" s="19" t="s">
        <v>3576</v>
      </c>
      <c r="F443" s="18" t="s">
        <v>2770</v>
      </c>
      <c r="G443" s="19"/>
      <c r="H443" s="9"/>
    </row>
    <row r="444" spans="1:8" x14ac:dyDescent="0.3">
      <c r="A444" s="19">
        <v>18</v>
      </c>
      <c r="B444" s="19" t="s">
        <v>1269</v>
      </c>
      <c r="C444" s="19">
        <v>443</v>
      </c>
      <c r="D444" s="19" t="s">
        <v>3377</v>
      </c>
      <c r="E444" s="19" t="s">
        <v>3576</v>
      </c>
      <c r="F444" s="18" t="s">
        <v>2770</v>
      </c>
      <c r="G444" s="19"/>
      <c r="H444" s="9"/>
    </row>
    <row r="445" spans="1:8" x14ac:dyDescent="0.3">
      <c r="A445" s="19">
        <v>18</v>
      </c>
      <c r="B445" s="19" t="s">
        <v>1269</v>
      </c>
      <c r="C445" s="19">
        <v>444</v>
      </c>
      <c r="D445" s="19" t="s">
        <v>2637</v>
      </c>
      <c r="E445" s="19" t="s">
        <v>3576</v>
      </c>
      <c r="F445" s="18" t="s">
        <v>2770</v>
      </c>
      <c r="G445" s="19"/>
      <c r="H445" s="9"/>
    </row>
    <row r="446" spans="1:8" x14ac:dyDescent="0.3">
      <c r="A446" s="19">
        <v>18</v>
      </c>
      <c r="B446" s="19" t="s">
        <v>1269</v>
      </c>
      <c r="C446" s="19">
        <v>445</v>
      </c>
      <c r="D446" s="19" t="s">
        <v>3665</v>
      </c>
      <c r="E446" s="19" t="s">
        <v>3576</v>
      </c>
      <c r="F446" s="18" t="s">
        <v>2770</v>
      </c>
      <c r="G446" s="19"/>
      <c r="H446" s="9"/>
    </row>
    <row r="447" spans="1:8" x14ac:dyDescent="0.3">
      <c r="A447" s="19">
        <v>18</v>
      </c>
      <c r="B447" s="19" t="s">
        <v>1269</v>
      </c>
      <c r="C447" s="19">
        <v>446</v>
      </c>
      <c r="D447" s="19" t="s">
        <v>3666</v>
      </c>
      <c r="E447" s="19" t="s">
        <v>3576</v>
      </c>
      <c r="F447" s="18" t="s">
        <v>2770</v>
      </c>
      <c r="G447" s="19"/>
      <c r="H447" s="9"/>
    </row>
    <row r="448" spans="1:8" x14ac:dyDescent="0.3">
      <c r="A448" s="19">
        <v>18</v>
      </c>
      <c r="B448" s="19" t="s">
        <v>1269</v>
      </c>
      <c r="C448" s="19">
        <v>447</v>
      </c>
      <c r="D448" s="19" t="s">
        <v>3667</v>
      </c>
      <c r="E448" s="19" t="s">
        <v>3576</v>
      </c>
      <c r="F448" s="18" t="s">
        <v>2770</v>
      </c>
      <c r="G448" s="19"/>
      <c r="H448" s="9"/>
    </row>
    <row r="449" spans="1:8" x14ac:dyDescent="0.3">
      <c r="A449" s="19">
        <v>19</v>
      </c>
      <c r="B449" s="19" t="s">
        <v>3298</v>
      </c>
      <c r="C449" s="19">
        <v>448</v>
      </c>
      <c r="D449" s="19" t="s">
        <v>3309</v>
      </c>
      <c r="E449" s="19" t="s">
        <v>3431</v>
      </c>
      <c r="F449" s="18" t="s">
        <v>2770</v>
      </c>
      <c r="G449" s="19"/>
      <c r="H449" s="9"/>
    </row>
    <row r="450" spans="1:8" x14ac:dyDescent="0.3">
      <c r="A450" s="19">
        <v>19</v>
      </c>
      <c r="B450" s="19" t="s">
        <v>3298</v>
      </c>
      <c r="C450" s="19">
        <v>449</v>
      </c>
      <c r="D450" s="19" t="s">
        <v>3668</v>
      </c>
      <c r="E450" s="19" t="s">
        <v>3431</v>
      </c>
      <c r="F450" s="18" t="s">
        <v>2770</v>
      </c>
      <c r="G450" s="19"/>
      <c r="H450" s="9"/>
    </row>
    <row r="451" spans="1:8" x14ac:dyDescent="0.3">
      <c r="A451" s="19">
        <v>19</v>
      </c>
      <c r="B451" s="19" t="s">
        <v>3298</v>
      </c>
      <c r="C451" s="19">
        <v>450</v>
      </c>
      <c r="D451" s="19" t="s">
        <v>3324</v>
      </c>
      <c r="E451" s="19" t="s">
        <v>3431</v>
      </c>
      <c r="F451" s="18" t="s">
        <v>2770</v>
      </c>
      <c r="G451" s="19"/>
      <c r="H451" s="9"/>
    </row>
    <row r="452" spans="1:8" x14ac:dyDescent="0.3">
      <c r="A452" s="19">
        <v>19</v>
      </c>
      <c r="B452" s="19" t="s">
        <v>3298</v>
      </c>
      <c r="C452" s="19">
        <v>451</v>
      </c>
      <c r="D452" s="19" t="s">
        <v>3330</v>
      </c>
      <c r="E452" s="19" t="s">
        <v>3431</v>
      </c>
      <c r="F452" s="18" t="s">
        <v>2770</v>
      </c>
      <c r="G452" s="19"/>
      <c r="H452" s="9"/>
    </row>
    <row r="453" spans="1:8" x14ac:dyDescent="0.3">
      <c r="A453" s="19">
        <v>19</v>
      </c>
      <c r="B453" s="19" t="s">
        <v>3298</v>
      </c>
      <c r="C453" s="19">
        <v>452</v>
      </c>
      <c r="D453" s="19" t="s">
        <v>3669</v>
      </c>
      <c r="E453" s="19" t="s">
        <v>3431</v>
      </c>
      <c r="F453" s="18" t="s">
        <v>2770</v>
      </c>
      <c r="G453" s="19"/>
      <c r="H453" s="9"/>
    </row>
    <row r="454" spans="1:8" x14ac:dyDescent="0.3">
      <c r="A454" s="19">
        <v>19</v>
      </c>
      <c r="B454" s="19" t="s">
        <v>3298</v>
      </c>
      <c r="C454" s="19">
        <v>453</v>
      </c>
      <c r="D454" s="19" t="s">
        <v>3670</v>
      </c>
      <c r="E454" s="19" t="s">
        <v>3431</v>
      </c>
      <c r="F454" s="18" t="s">
        <v>2770</v>
      </c>
      <c r="G454" s="19"/>
      <c r="H454" s="9"/>
    </row>
    <row r="455" spans="1:8" x14ac:dyDescent="0.3">
      <c r="A455" s="19">
        <v>19</v>
      </c>
      <c r="B455" s="19" t="s">
        <v>3298</v>
      </c>
      <c r="C455" s="19">
        <v>454</v>
      </c>
      <c r="D455" s="19" t="s">
        <v>3671</v>
      </c>
      <c r="E455" s="19" t="s">
        <v>3431</v>
      </c>
      <c r="F455" s="18" t="s">
        <v>2770</v>
      </c>
      <c r="G455" s="19"/>
      <c r="H455" s="9"/>
    </row>
    <row r="456" spans="1:8" x14ac:dyDescent="0.3">
      <c r="A456" s="19">
        <v>19</v>
      </c>
      <c r="B456" s="19" t="s">
        <v>3298</v>
      </c>
      <c r="C456" s="19">
        <v>455</v>
      </c>
      <c r="D456" s="19" t="s">
        <v>3357</v>
      </c>
      <c r="E456" s="19" t="s">
        <v>3431</v>
      </c>
      <c r="F456" s="18" t="s">
        <v>2770</v>
      </c>
      <c r="G456" s="19"/>
      <c r="H456" s="9"/>
    </row>
    <row r="457" spans="1:8" x14ac:dyDescent="0.3">
      <c r="A457" s="19">
        <v>19</v>
      </c>
      <c r="B457" s="19" t="s">
        <v>3298</v>
      </c>
      <c r="C457" s="19">
        <v>456</v>
      </c>
      <c r="D457" s="19" t="s">
        <v>3456</v>
      </c>
      <c r="E457" s="19" t="s">
        <v>3431</v>
      </c>
      <c r="F457" s="18" t="s">
        <v>2770</v>
      </c>
      <c r="G457" s="19"/>
      <c r="H457" s="9"/>
    </row>
    <row r="458" spans="1:8" x14ac:dyDescent="0.3">
      <c r="A458" s="19">
        <v>20</v>
      </c>
      <c r="B458" s="19" t="s">
        <v>1707</v>
      </c>
      <c r="C458" s="19">
        <v>457</v>
      </c>
      <c r="D458" s="19" t="s">
        <v>3672</v>
      </c>
      <c r="E458" s="19" t="s">
        <v>3431</v>
      </c>
      <c r="F458" s="18" t="s">
        <v>2770</v>
      </c>
      <c r="G458" s="19"/>
      <c r="H458" s="9"/>
    </row>
    <row r="459" spans="1:8" x14ac:dyDescent="0.3">
      <c r="A459" s="19">
        <v>20</v>
      </c>
      <c r="B459" s="19" t="s">
        <v>1707</v>
      </c>
      <c r="C459" s="19">
        <v>458</v>
      </c>
      <c r="D459" s="19" t="s">
        <v>3673</v>
      </c>
      <c r="E459" s="19" t="s">
        <v>3431</v>
      </c>
      <c r="F459" s="18" t="s">
        <v>2770</v>
      </c>
      <c r="G459" s="19"/>
      <c r="H459" s="9"/>
    </row>
    <row r="460" spans="1:8" x14ac:dyDescent="0.3">
      <c r="A460" s="19">
        <v>20</v>
      </c>
      <c r="B460" s="19" t="s">
        <v>1707</v>
      </c>
      <c r="C460" s="19">
        <v>459</v>
      </c>
      <c r="D460" s="19" t="s">
        <v>3674</v>
      </c>
      <c r="E460" s="19" t="s">
        <v>3431</v>
      </c>
      <c r="F460" s="18" t="s">
        <v>2770</v>
      </c>
      <c r="G460" s="19"/>
      <c r="H460" s="9"/>
    </row>
    <row r="461" spans="1:8" x14ac:dyDescent="0.3">
      <c r="A461" s="19">
        <v>20</v>
      </c>
      <c r="B461" s="19" t="s">
        <v>1707</v>
      </c>
      <c r="C461" s="19">
        <v>460</v>
      </c>
      <c r="D461" s="19" t="s">
        <v>3675</v>
      </c>
      <c r="E461" s="19" t="s">
        <v>3431</v>
      </c>
      <c r="F461" s="18" t="s">
        <v>2770</v>
      </c>
      <c r="G461" s="19"/>
      <c r="H461" s="9"/>
    </row>
    <row r="462" spans="1:8" x14ac:dyDescent="0.3">
      <c r="A462" s="19">
        <v>20</v>
      </c>
      <c r="B462" s="19" t="s">
        <v>1707</v>
      </c>
      <c r="C462" s="19">
        <v>461</v>
      </c>
      <c r="D462" s="19" t="s">
        <v>3676</v>
      </c>
      <c r="E462" s="19" t="s">
        <v>3431</v>
      </c>
      <c r="F462" s="18" t="s">
        <v>2770</v>
      </c>
      <c r="G462" s="19"/>
      <c r="H462" s="9"/>
    </row>
    <row r="463" spans="1:8" x14ac:dyDescent="0.3">
      <c r="A463" s="19">
        <v>20</v>
      </c>
      <c r="B463" s="19" t="s">
        <v>1707</v>
      </c>
      <c r="C463" s="19">
        <v>462</v>
      </c>
      <c r="D463" s="19" t="s">
        <v>3677</v>
      </c>
      <c r="E463" s="19" t="s">
        <v>3431</v>
      </c>
      <c r="F463" s="18" t="s">
        <v>2770</v>
      </c>
      <c r="G463" s="19"/>
      <c r="H463" s="9"/>
    </row>
    <row r="464" spans="1:8" x14ac:dyDescent="0.3">
      <c r="A464" s="19">
        <v>20</v>
      </c>
      <c r="B464" s="19" t="s">
        <v>1707</v>
      </c>
      <c r="C464" s="19">
        <v>463</v>
      </c>
      <c r="D464" s="19" t="s">
        <v>3441</v>
      </c>
      <c r="E464" s="19" t="s">
        <v>3431</v>
      </c>
      <c r="F464" s="18" t="s">
        <v>2770</v>
      </c>
      <c r="G464" s="19"/>
      <c r="H464" s="9"/>
    </row>
    <row r="465" spans="1:8" x14ac:dyDescent="0.3">
      <c r="A465" s="19">
        <v>21</v>
      </c>
      <c r="B465" s="19" t="s">
        <v>182</v>
      </c>
      <c r="C465" s="19">
        <v>464</v>
      </c>
      <c r="D465" s="19" t="s">
        <v>3668</v>
      </c>
      <c r="E465" s="19" t="s">
        <v>3431</v>
      </c>
      <c r="F465" s="18" t="s">
        <v>2770</v>
      </c>
      <c r="G465" s="19"/>
      <c r="H465" s="9"/>
    </row>
    <row r="466" spans="1:8" x14ac:dyDescent="0.3">
      <c r="A466" s="19">
        <v>21</v>
      </c>
      <c r="B466" s="19" t="s">
        <v>182</v>
      </c>
      <c r="C466" s="19">
        <v>465</v>
      </c>
      <c r="D466" s="19" t="s">
        <v>3678</v>
      </c>
      <c r="E466" s="19" t="s">
        <v>3431</v>
      </c>
      <c r="F466" s="18" t="s">
        <v>2770</v>
      </c>
      <c r="G466" s="19"/>
      <c r="H466" s="9"/>
    </row>
    <row r="467" spans="1:8" x14ac:dyDescent="0.3">
      <c r="A467" s="19">
        <v>21</v>
      </c>
      <c r="B467" s="19" t="s">
        <v>182</v>
      </c>
      <c r="C467" s="19">
        <v>466</v>
      </c>
      <c r="D467" s="19" t="s">
        <v>3679</v>
      </c>
      <c r="E467" s="19" t="s">
        <v>3431</v>
      </c>
      <c r="F467" s="18" t="s">
        <v>2770</v>
      </c>
      <c r="G467" s="19"/>
      <c r="H467" s="9"/>
    </row>
    <row r="468" spans="1:8" x14ac:dyDescent="0.3">
      <c r="A468" s="19">
        <v>21</v>
      </c>
      <c r="B468" s="19" t="s">
        <v>182</v>
      </c>
      <c r="C468" s="19">
        <v>467</v>
      </c>
      <c r="D468" s="19" t="s">
        <v>3680</v>
      </c>
      <c r="E468" s="19" t="s">
        <v>3431</v>
      </c>
      <c r="F468" s="18" t="s">
        <v>2770</v>
      </c>
      <c r="G468" s="19"/>
      <c r="H468" s="9"/>
    </row>
    <row r="469" spans="1:8" x14ac:dyDescent="0.3">
      <c r="A469" s="19">
        <v>21</v>
      </c>
      <c r="B469" s="19" t="s">
        <v>182</v>
      </c>
      <c r="C469" s="19">
        <v>468</v>
      </c>
      <c r="D469" s="19" t="s">
        <v>3681</v>
      </c>
      <c r="E469" s="19" t="s">
        <v>3431</v>
      </c>
      <c r="F469" s="18" t="s">
        <v>2770</v>
      </c>
      <c r="G469" s="19"/>
      <c r="H469" s="9"/>
    </row>
    <row r="470" spans="1:8" x14ac:dyDescent="0.3">
      <c r="A470" s="19">
        <v>21</v>
      </c>
      <c r="B470" s="19" t="s">
        <v>182</v>
      </c>
      <c r="C470" s="19">
        <v>469</v>
      </c>
      <c r="D470" s="19" t="s">
        <v>3682</v>
      </c>
      <c r="E470" s="19" t="s">
        <v>3431</v>
      </c>
      <c r="F470" s="18" t="s">
        <v>2770</v>
      </c>
      <c r="G470" s="19"/>
      <c r="H470" s="9"/>
    </row>
    <row r="471" spans="1:8" x14ac:dyDescent="0.3">
      <c r="A471" s="19">
        <v>21</v>
      </c>
      <c r="B471" s="19" t="s">
        <v>182</v>
      </c>
      <c r="C471" s="19">
        <v>470</v>
      </c>
      <c r="D471" s="19" t="s">
        <v>3683</v>
      </c>
      <c r="E471" s="19" t="s">
        <v>3431</v>
      </c>
      <c r="F471" s="18" t="s">
        <v>2770</v>
      </c>
      <c r="G471" s="19"/>
      <c r="H471" s="9"/>
    </row>
    <row r="472" spans="1:8" x14ac:dyDescent="0.3">
      <c r="A472" s="19">
        <v>21</v>
      </c>
      <c r="B472" s="19" t="s">
        <v>182</v>
      </c>
      <c r="C472" s="19">
        <v>471</v>
      </c>
      <c r="D472" s="19" t="s">
        <v>3684</v>
      </c>
      <c r="E472" s="19" t="s">
        <v>3431</v>
      </c>
      <c r="F472" s="18" t="s">
        <v>2770</v>
      </c>
      <c r="G472" s="19"/>
      <c r="H472" s="9"/>
    </row>
    <row r="473" spans="1:8" x14ac:dyDescent="0.3">
      <c r="A473" s="19">
        <v>21</v>
      </c>
      <c r="B473" s="19" t="s">
        <v>182</v>
      </c>
      <c r="C473" s="19">
        <v>472</v>
      </c>
      <c r="D473" s="19" t="s">
        <v>3685</v>
      </c>
      <c r="E473" s="19" t="s">
        <v>3431</v>
      </c>
      <c r="F473" s="18" t="s">
        <v>2770</v>
      </c>
      <c r="G473" s="19"/>
      <c r="H473" s="9"/>
    </row>
    <row r="474" spans="1:8" x14ac:dyDescent="0.3">
      <c r="A474" s="19">
        <v>21</v>
      </c>
      <c r="B474" s="19" t="s">
        <v>182</v>
      </c>
      <c r="C474" s="19">
        <v>473</v>
      </c>
      <c r="D474" s="19" t="s">
        <v>3686</v>
      </c>
      <c r="E474" s="19" t="s">
        <v>3431</v>
      </c>
      <c r="F474" s="18" t="s">
        <v>2770</v>
      </c>
      <c r="G474" s="19"/>
      <c r="H474" s="9"/>
    </row>
    <row r="475" spans="1:8" x14ac:dyDescent="0.3">
      <c r="A475" s="19">
        <v>21</v>
      </c>
      <c r="B475" s="19" t="s">
        <v>182</v>
      </c>
      <c r="C475" s="19">
        <v>474</v>
      </c>
      <c r="D475" s="19" t="s">
        <v>3377</v>
      </c>
      <c r="E475" s="19" t="s">
        <v>3431</v>
      </c>
      <c r="F475" s="18" t="s">
        <v>2770</v>
      </c>
      <c r="G475" s="19"/>
      <c r="H475" s="9"/>
    </row>
    <row r="476" spans="1:8" x14ac:dyDescent="0.3">
      <c r="A476" s="19">
        <v>21</v>
      </c>
      <c r="B476" s="19" t="s">
        <v>182</v>
      </c>
      <c r="C476" s="19">
        <v>475</v>
      </c>
      <c r="D476" s="19" t="s">
        <v>181</v>
      </c>
      <c r="E476" s="19" t="s">
        <v>3431</v>
      </c>
      <c r="F476" s="18" t="s">
        <v>2770</v>
      </c>
      <c r="G476" s="19"/>
      <c r="H476" s="9"/>
    </row>
    <row r="477" spans="1:8" x14ac:dyDescent="0.3">
      <c r="A477" s="19">
        <v>21</v>
      </c>
      <c r="B477" s="19" t="s">
        <v>182</v>
      </c>
      <c r="C477" s="19">
        <v>476</v>
      </c>
      <c r="D477" s="19" t="s">
        <v>3687</v>
      </c>
      <c r="E477" s="19" t="s">
        <v>3431</v>
      </c>
      <c r="F477" s="18" t="s">
        <v>2770</v>
      </c>
      <c r="G477" s="19"/>
      <c r="H477" s="9"/>
    </row>
    <row r="478" spans="1:8" x14ac:dyDescent="0.3">
      <c r="A478" s="19">
        <v>21</v>
      </c>
      <c r="B478" s="19" t="s">
        <v>182</v>
      </c>
      <c r="C478" s="19">
        <v>477</v>
      </c>
      <c r="D478" s="19" t="s">
        <v>3493</v>
      </c>
      <c r="E478" s="19" t="s">
        <v>3431</v>
      </c>
      <c r="F478" s="18" t="s">
        <v>2770</v>
      </c>
      <c r="G478" s="19"/>
      <c r="H478" s="9"/>
    </row>
    <row r="479" spans="1:8" x14ac:dyDescent="0.3">
      <c r="A479" s="19">
        <v>21</v>
      </c>
      <c r="B479" s="19" t="s">
        <v>182</v>
      </c>
      <c r="C479" s="19">
        <v>478</v>
      </c>
      <c r="D479" s="19" t="s">
        <v>3688</v>
      </c>
      <c r="E479" s="19" t="s">
        <v>3431</v>
      </c>
      <c r="F479" s="18" t="s">
        <v>2770</v>
      </c>
      <c r="G479" s="19"/>
      <c r="H479" s="9"/>
    </row>
    <row r="480" spans="1:8" x14ac:dyDescent="0.3">
      <c r="A480" s="19">
        <v>21</v>
      </c>
      <c r="B480" s="19" t="s">
        <v>182</v>
      </c>
      <c r="C480" s="19">
        <v>479</v>
      </c>
      <c r="D480" s="19" t="s">
        <v>274</v>
      </c>
      <c r="E480" s="19" t="s">
        <v>3431</v>
      </c>
      <c r="F480" s="18" t="s">
        <v>2770</v>
      </c>
      <c r="G480" s="19"/>
      <c r="H480" s="9"/>
    </row>
    <row r="481" spans="1:8" x14ac:dyDescent="0.3">
      <c r="A481" s="19">
        <v>21</v>
      </c>
      <c r="B481" s="19" t="s">
        <v>182</v>
      </c>
      <c r="C481" s="19">
        <v>480</v>
      </c>
      <c r="D481" s="19" t="s">
        <v>900</v>
      </c>
      <c r="E481" s="19" t="s">
        <v>3431</v>
      </c>
      <c r="F481" s="18" t="s">
        <v>2770</v>
      </c>
      <c r="G481" s="19"/>
      <c r="H481" s="9"/>
    </row>
    <row r="482" spans="1:8" x14ac:dyDescent="0.3">
      <c r="A482" s="19">
        <v>21</v>
      </c>
      <c r="B482" s="19" t="s">
        <v>182</v>
      </c>
      <c r="C482" s="19">
        <v>481</v>
      </c>
      <c r="D482" s="19" t="s">
        <v>2637</v>
      </c>
      <c r="E482" s="19" t="s">
        <v>3431</v>
      </c>
      <c r="F482" s="18" t="s">
        <v>2770</v>
      </c>
      <c r="G482" s="19"/>
      <c r="H482" s="9"/>
    </row>
    <row r="483" spans="1:8" x14ac:dyDescent="0.3">
      <c r="A483" s="19">
        <v>21</v>
      </c>
      <c r="B483" s="19" t="s">
        <v>182</v>
      </c>
      <c r="C483" s="19">
        <v>482</v>
      </c>
      <c r="D483" s="19" t="s">
        <v>3689</v>
      </c>
      <c r="E483" s="19" t="s">
        <v>3431</v>
      </c>
      <c r="F483" s="18" t="s">
        <v>2770</v>
      </c>
      <c r="G483" s="19"/>
      <c r="H483" s="9"/>
    </row>
    <row r="484" spans="1:8" x14ac:dyDescent="0.3">
      <c r="A484" s="19">
        <v>22</v>
      </c>
      <c r="B484" s="19" t="s">
        <v>3299</v>
      </c>
      <c r="C484" s="19">
        <v>483</v>
      </c>
      <c r="D484" s="19" t="s">
        <v>3690</v>
      </c>
      <c r="E484" s="19" t="s">
        <v>3431</v>
      </c>
      <c r="F484" s="18" t="s">
        <v>2770</v>
      </c>
      <c r="G484" s="19"/>
      <c r="H484" s="9"/>
    </row>
    <row r="485" spans="1:8" x14ac:dyDescent="0.3">
      <c r="A485" s="19">
        <v>22</v>
      </c>
      <c r="B485" s="19" t="s">
        <v>3299</v>
      </c>
      <c r="C485" s="19">
        <v>484</v>
      </c>
      <c r="D485" s="19" t="s">
        <v>3691</v>
      </c>
      <c r="E485" s="19" t="s">
        <v>3431</v>
      </c>
      <c r="F485" s="18" t="s">
        <v>2770</v>
      </c>
      <c r="G485" s="19"/>
      <c r="H485" s="9"/>
    </row>
    <row r="486" spans="1:8" x14ac:dyDescent="0.3">
      <c r="A486" s="19">
        <v>22</v>
      </c>
      <c r="B486" s="19" t="s">
        <v>3299</v>
      </c>
      <c r="C486" s="19">
        <v>485</v>
      </c>
      <c r="D486" s="19" t="s">
        <v>3692</v>
      </c>
      <c r="E486" s="19" t="s">
        <v>3431</v>
      </c>
      <c r="F486" s="18" t="s">
        <v>2770</v>
      </c>
      <c r="G486" s="19"/>
      <c r="H486" s="9"/>
    </row>
    <row r="487" spans="1:8" x14ac:dyDescent="0.3">
      <c r="A487" s="19">
        <v>22</v>
      </c>
      <c r="B487" s="19" t="s">
        <v>3299</v>
      </c>
      <c r="C487" s="19">
        <v>486</v>
      </c>
      <c r="D487" s="19" t="s">
        <v>2018</v>
      </c>
      <c r="E487" s="19" t="s">
        <v>3431</v>
      </c>
      <c r="F487" s="18" t="s">
        <v>2770</v>
      </c>
      <c r="G487" s="19"/>
      <c r="H487" s="9"/>
    </row>
    <row r="488" spans="1:8" x14ac:dyDescent="0.3">
      <c r="A488" s="19">
        <v>22</v>
      </c>
      <c r="B488" s="19" t="s">
        <v>3299</v>
      </c>
      <c r="C488" s="19">
        <v>487</v>
      </c>
      <c r="D488" s="19" t="s">
        <v>3693</v>
      </c>
      <c r="E488" s="19" t="s">
        <v>3431</v>
      </c>
      <c r="F488" s="18" t="s">
        <v>2770</v>
      </c>
      <c r="G488" s="19"/>
      <c r="H488" s="9"/>
    </row>
    <row r="489" spans="1:8" x14ac:dyDescent="0.3">
      <c r="A489" s="19">
        <v>22</v>
      </c>
      <c r="B489" s="19" t="s">
        <v>3299</v>
      </c>
      <c r="C489" s="19">
        <v>488</v>
      </c>
      <c r="D489" s="19" t="s">
        <v>3668</v>
      </c>
      <c r="E489" s="19" t="s">
        <v>3431</v>
      </c>
      <c r="F489" s="18" t="s">
        <v>2770</v>
      </c>
      <c r="G489" s="19"/>
      <c r="H489" s="9"/>
    </row>
    <row r="490" spans="1:8" x14ac:dyDescent="0.3">
      <c r="A490" s="19">
        <v>22</v>
      </c>
      <c r="B490" s="19" t="s">
        <v>3299</v>
      </c>
      <c r="C490" s="19">
        <v>489</v>
      </c>
      <c r="D490" s="19" t="s">
        <v>3694</v>
      </c>
      <c r="E490" s="19" t="s">
        <v>3431</v>
      </c>
      <c r="F490" s="18" t="s">
        <v>2770</v>
      </c>
      <c r="G490" s="19"/>
      <c r="H490" s="9"/>
    </row>
    <row r="491" spans="1:8" x14ac:dyDescent="0.3">
      <c r="A491" s="19">
        <v>22</v>
      </c>
      <c r="B491" s="19" t="s">
        <v>3299</v>
      </c>
      <c r="C491" s="19">
        <v>490</v>
      </c>
      <c r="D491" s="19" t="s">
        <v>3695</v>
      </c>
      <c r="E491" s="19" t="s">
        <v>3431</v>
      </c>
      <c r="F491" s="18" t="s">
        <v>2770</v>
      </c>
      <c r="G491" s="19"/>
      <c r="H491" s="9"/>
    </row>
    <row r="492" spans="1:8" x14ac:dyDescent="0.3">
      <c r="A492" s="19">
        <v>22</v>
      </c>
      <c r="B492" s="19" t="s">
        <v>3299</v>
      </c>
      <c r="C492" s="19">
        <v>491</v>
      </c>
      <c r="D492" s="19" t="s">
        <v>3696</v>
      </c>
      <c r="E492" s="19" t="s">
        <v>3431</v>
      </c>
      <c r="F492" s="18" t="s">
        <v>2770</v>
      </c>
      <c r="G492" s="19"/>
      <c r="H492" s="9"/>
    </row>
    <row r="493" spans="1:8" x14ac:dyDescent="0.3">
      <c r="A493" s="19">
        <v>22</v>
      </c>
      <c r="B493" s="19" t="s">
        <v>3299</v>
      </c>
      <c r="C493" s="19">
        <v>492</v>
      </c>
      <c r="D493" s="19" t="s">
        <v>3697</v>
      </c>
      <c r="E493" s="19" t="s">
        <v>3431</v>
      </c>
      <c r="F493" s="18" t="s">
        <v>2770</v>
      </c>
      <c r="G493" s="19"/>
      <c r="H493" s="9"/>
    </row>
    <row r="494" spans="1:8" x14ac:dyDescent="0.3">
      <c r="A494" s="19">
        <v>22</v>
      </c>
      <c r="B494" s="19" t="s">
        <v>3299</v>
      </c>
      <c r="C494" s="19">
        <v>493</v>
      </c>
      <c r="D494" s="19" t="s">
        <v>3698</v>
      </c>
      <c r="E494" s="19" t="s">
        <v>3431</v>
      </c>
      <c r="F494" s="18" t="s">
        <v>2770</v>
      </c>
      <c r="G494" s="19"/>
      <c r="H494" s="9"/>
    </row>
    <row r="495" spans="1:8" x14ac:dyDescent="0.3">
      <c r="A495" s="19">
        <v>22</v>
      </c>
      <c r="B495" s="19" t="s">
        <v>3299</v>
      </c>
      <c r="C495" s="19">
        <v>494</v>
      </c>
      <c r="D495" s="19" t="s">
        <v>3699</v>
      </c>
      <c r="E495" s="19" t="s">
        <v>3431</v>
      </c>
      <c r="F495" s="18" t="s">
        <v>2770</v>
      </c>
      <c r="G495" s="19"/>
      <c r="H495" s="9"/>
    </row>
    <row r="496" spans="1:8" x14ac:dyDescent="0.3">
      <c r="A496" s="19">
        <v>22</v>
      </c>
      <c r="B496" s="19" t="s">
        <v>3299</v>
      </c>
      <c r="C496" s="19">
        <v>495</v>
      </c>
      <c r="D496" s="19" t="s">
        <v>3700</v>
      </c>
      <c r="E496" s="19" t="s">
        <v>3431</v>
      </c>
      <c r="F496" s="18" t="s">
        <v>2770</v>
      </c>
      <c r="G496" s="19"/>
      <c r="H496" s="9"/>
    </row>
    <row r="497" spans="1:8" x14ac:dyDescent="0.3">
      <c r="A497" s="19">
        <v>22</v>
      </c>
      <c r="B497" s="19" t="s">
        <v>3299</v>
      </c>
      <c r="C497" s="19">
        <v>496</v>
      </c>
      <c r="D497" s="19" t="s">
        <v>2924</v>
      </c>
      <c r="E497" s="19" t="s">
        <v>3431</v>
      </c>
      <c r="F497" s="18" t="s">
        <v>2770</v>
      </c>
      <c r="G497" s="19"/>
      <c r="H497" s="9"/>
    </row>
    <row r="498" spans="1:8" x14ac:dyDescent="0.3">
      <c r="A498" s="19">
        <v>22</v>
      </c>
      <c r="B498" s="19" t="s">
        <v>3299</v>
      </c>
      <c r="C498" s="19">
        <v>497</v>
      </c>
      <c r="D498" s="19" t="s">
        <v>3701</v>
      </c>
      <c r="E498" s="19" t="s">
        <v>3431</v>
      </c>
      <c r="F498" s="18" t="s">
        <v>2770</v>
      </c>
      <c r="G498" s="19"/>
      <c r="H498" s="9"/>
    </row>
    <row r="499" spans="1:8" x14ac:dyDescent="0.3">
      <c r="A499" s="19">
        <v>22</v>
      </c>
      <c r="B499" s="19" t="s">
        <v>3299</v>
      </c>
      <c r="C499" s="19">
        <v>498</v>
      </c>
      <c r="D499" s="19" t="s">
        <v>3702</v>
      </c>
      <c r="E499" s="19" t="s">
        <v>3431</v>
      </c>
      <c r="F499" s="18" t="s">
        <v>2770</v>
      </c>
      <c r="G499" s="19"/>
      <c r="H499" s="9"/>
    </row>
    <row r="500" spans="1:8" x14ac:dyDescent="0.3">
      <c r="A500" s="19">
        <v>22</v>
      </c>
      <c r="B500" s="19" t="s">
        <v>3299</v>
      </c>
      <c r="C500" s="19">
        <v>499</v>
      </c>
      <c r="D500" s="19" t="s">
        <v>3374</v>
      </c>
      <c r="E500" s="19" t="s">
        <v>3431</v>
      </c>
      <c r="F500" s="18" t="s">
        <v>2770</v>
      </c>
      <c r="G500" s="19"/>
      <c r="H500" s="9"/>
    </row>
    <row r="501" spans="1:8" x14ac:dyDescent="0.3">
      <c r="A501" s="19">
        <v>22</v>
      </c>
      <c r="B501" s="19" t="s">
        <v>3299</v>
      </c>
      <c r="C501" s="19">
        <v>500</v>
      </c>
      <c r="D501" s="19" t="s">
        <v>3703</v>
      </c>
      <c r="E501" s="19" t="s">
        <v>3431</v>
      </c>
      <c r="F501" s="18" t="s">
        <v>2770</v>
      </c>
      <c r="G501" s="19"/>
      <c r="H501" s="9"/>
    </row>
    <row r="502" spans="1:8" x14ac:dyDescent="0.3">
      <c r="A502" s="19">
        <v>22</v>
      </c>
      <c r="B502" s="19" t="s">
        <v>3299</v>
      </c>
      <c r="C502" s="19">
        <v>501</v>
      </c>
      <c r="D502" s="19" t="s">
        <v>3381</v>
      </c>
      <c r="E502" s="19" t="s">
        <v>3431</v>
      </c>
      <c r="F502" s="18" t="s">
        <v>2770</v>
      </c>
      <c r="G502" s="19"/>
      <c r="H502" s="9"/>
    </row>
    <row r="503" spans="1:8" x14ac:dyDescent="0.3">
      <c r="A503" s="19">
        <v>22</v>
      </c>
      <c r="B503" s="19" t="s">
        <v>3299</v>
      </c>
      <c r="C503" s="19">
        <v>502</v>
      </c>
      <c r="D503" s="19" t="s">
        <v>3704</v>
      </c>
      <c r="E503" s="19" t="s">
        <v>3431</v>
      </c>
      <c r="F503" s="18" t="s">
        <v>2770</v>
      </c>
      <c r="G503" s="19"/>
      <c r="H503" s="9"/>
    </row>
    <row r="504" spans="1:8" x14ac:dyDescent="0.3">
      <c r="A504" s="19">
        <v>22</v>
      </c>
      <c r="B504" s="19" t="s">
        <v>3299</v>
      </c>
      <c r="C504" s="19">
        <v>503</v>
      </c>
      <c r="D504" s="19" t="s">
        <v>3705</v>
      </c>
      <c r="E504" s="19" t="s">
        <v>3431</v>
      </c>
      <c r="F504" s="18" t="s">
        <v>2770</v>
      </c>
      <c r="G504" s="19"/>
      <c r="H504" s="9"/>
    </row>
    <row r="505" spans="1:8" x14ac:dyDescent="0.3">
      <c r="A505" s="19">
        <v>22</v>
      </c>
      <c r="B505" s="19" t="s">
        <v>3299</v>
      </c>
      <c r="C505" s="19">
        <v>504</v>
      </c>
      <c r="D505" s="19" t="s">
        <v>3388</v>
      </c>
      <c r="E505" s="19" t="s">
        <v>3431</v>
      </c>
      <c r="F505" s="18" t="s">
        <v>2770</v>
      </c>
      <c r="G505" s="19"/>
      <c r="H505" s="9"/>
    </row>
    <row r="506" spans="1:8" x14ac:dyDescent="0.3">
      <c r="A506" s="19">
        <v>22</v>
      </c>
      <c r="B506" s="19" t="s">
        <v>3299</v>
      </c>
      <c r="C506" s="19">
        <v>505</v>
      </c>
      <c r="D506" s="19" t="s">
        <v>3706</v>
      </c>
      <c r="E506" s="19" t="s">
        <v>3431</v>
      </c>
      <c r="F506" s="18" t="s">
        <v>2770</v>
      </c>
      <c r="G506" s="19"/>
      <c r="H506" s="9"/>
    </row>
    <row r="507" spans="1:8" x14ac:dyDescent="0.3">
      <c r="A507" s="19">
        <v>22</v>
      </c>
      <c r="B507" s="19" t="s">
        <v>3299</v>
      </c>
      <c r="C507" s="19">
        <v>506</v>
      </c>
      <c r="D507" s="19" t="s">
        <v>3707</v>
      </c>
      <c r="E507" s="19" t="s">
        <v>3431</v>
      </c>
      <c r="F507" s="18" t="s">
        <v>2770</v>
      </c>
      <c r="G507" s="19"/>
      <c r="H507" s="9"/>
    </row>
    <row r="508" spans="1:8" x14ac:dyDescent="0.3">
      <c r="A508" s="19">
        <v>22</v>
      </c>
      <c r="B508" s="19" t="s">
        <v>3299</v>
      </c>
      <c r="C508" s="19">
        <v>507</v>
      </c>
      <c r="D508" s="19" t="s">
        <v>2637</v>
      </c>
      <c r="E508" s="19" t="s">
        <v>3431</v>
      </c>
      <c r="F508" s="18" t="s">
        <v>2770</v>
      </c>
      <c r="G508" s="19"/>
      <c r="H508" s="9"/>
    </row>
    <row r="509" spans="1:8" x14ac:dyDescent="0.3">
      <c r="A509" s="19">
        <v>22</v>
      </c>
      <c r="B509" s="19" t="s">
        <v>3299</v>
      </c>
      <c r="C509" s="19">
        <v>508</v>
      </c>
      <c r="D509" s="19" t="s">
        <v>3475</v>
      </c>
      <c r="E509" s="19" t="s">
        <v>3431</v>
      </c>
      <c r="F509" s="18" t="s">
        <v>2770</v>
      </c>
      <c r="G509" s="19"/>
      <c r="H509" s="9"/>
    </row>
    <row r="510" spans="1:8" x14ac:dyDescent="0.3">
      <c r="A510" s="19">
        <v>22</v>
      </c>
      <c r="B510" s="19" t="s">
        <v>3299</v>
      </c>
      <c r="C510" s="19">
        <v>509</v>
      </c>
      <c r="D510" s="19" t="s">
        <v>3708</v>
      </c>
      <c r="E510" s="19" t="s">
        <v>3431</v>
      </c>
      <c r="F510" s="18" t="s">
        <v>2770</v>
      </c>
      <c r="G510" s="19"/>
      <c r="H510" s="9"/>
    </row>
    <row r="511" spans="1:8" x14ac:dyDescent="0.3">
      <c r="A511" s="19">
        <v>23</v>
      </c>
      <c r="B511" s="19" t="s">
        <v>1721</v>
      </c>
      <c r="C511" s="19">
        <v>510</v>
      </c>
      <c r="D511" s="19" t="s">
        <v>3709</v>
      </c>
      <c r="E511" s="19" t="s">
        <v>3431</v>
      </c>
      <c r="F511" s="18" t="s">
        <v>2770</v>
      </c>
      <c r="G511" s="19"/>
      <c r="H511" s="9"/>
    </row>
    <row r="512" spans="1:8" x14ac:dyDescent="0.3">
      <c r="A512" s="19">
        <v>23</v>
      </c>
      <c r="B512" s="19" t="s">
        <v>1721</v>
      </c>
      <c r="C512" s="19">
        <v>511</v>
      </c>
      <c r="D512" s="19" t="s">
        <v>3710</v>
      </c>
      <c r="E512" s="19" t="s">
        <v>3431</v>
      </c>
      <c r="F512" s="18" t="s">
        <v>2770</v>
      </c>
      <c r="G512" s="19"/>
      <c r="H512" s="9"/>
    </row>
    <row r="513" spans="1:8" x14ac:dyDescent="0.3">
      <c r="A513" s="19">
        <v>23</v>
      </c>
      <c r="B513" s="19" t="s">
        <v>1721</v>
      </c>
      <c r="C513" s="19">
        <v>512</v>
      </c>
      <c r="D513" s="19" t="s">
        <v>2584</v>
      </c>
      <c r="E513" s="19" t="s">
        <v>3431</v>
      </c>
      <c r="F513" s="18" t="s">
        <v>2770</v>
      </c>
      <c r="G513" s="19"/>
      <c r="H513" s="9"/>
    </row>
    <row r="514" spans="1:8" x14ac:dyDescent="0.3">
      <c r="A514" s="19">
        <v>23</v>
      </c>
      <c r="B514" s="19" t="s">
        <v>1721</v>
      </c>
      <c r="C514" s="19">
        <v>513</v>
      </c>
      <c r="D514" s="19" t="s">
        <v>3711</v>
      </c>
      <c r="E514" s="19" t="s">
        <v>3431</v>
      </c>
      <c r="F514" s="18" t="s">
        <v>2770</v>
      </c>
      <c r="G514" s="19"/>
      <c r="H514" s="9"/>
    </row>
    <row r="515" spans="1:8" x14ac:dyDescent="0.3">
      <c r="A515" s="19">
        <v>23</v>
      </c>
      <c r="B515" s="19" t="s">
        <v>1721</v>
      </c>
      <c r="C515" s="19">
        <v>514</v>
      </c>
      <c r="D515" s="19" t="s">
        <v>1720</v>
      </c>
      <c r="E515" s="19" t="s">
        <v>3431</v>
      </c>
      <c r="F515" s="18" t="s">
        <v>2770</v>
      </c>
      <c r="G515" s="19"/>
      <c r="H515" s="9"/>
    </row>
    <row r="516" spans="1:8" x14ac:dyDescent="0.3">
      <c r="A516" s="19">
        <v>24</v>
      </c>
      <c r="B516" s="19" t="s">
        <v>708</v>
      </c>
      <c r="C516" s="19">
        <v>515</v>
      </c>
      <c r="D516" s="19" t="s">
        <v>3430</v>
      </c>
      <c r="E516" s="19" t="s">
        <v>3431</v>
      </c>
      <c r="F516" s="18" t="s">
        <v>2770</v>
      </c>
      <c r="G516" s="19"/>
      <c r="H516" s="9"/>
    </row>
    <row r="517" spans="1:8" x14ac:dyDescent="0.3">
      <c r="A517" s="19">
        <v>24</v>
      </c>
      <c r="B517" s="19" t="s">
        <v>708</v>
      </c>
      <c r="C517" s="19">
        <v>516</v>
      </c>
      <c r="D517" s="19" t="s">
        <v>2924</v>
      </c>
      <c r="E517" s="19" t="s">
        <v>3431</v>
      </c>
      <c r="F517" s="18" t="s">
        <v>2770</v>
      </c>
      <c r="G517" s="19"/>
      <c r="H517" s="9"/>
    </row>
    <row r="518" spans="1:8" x14ac:dyDescent="0.3">
      <c r="A518" s="19">
        <v>24</v>
      </c>
      <c r="B518" s="19" t="s">
        <v>708</v>
      </c>
      <c r="C518" s="19">
        <v>517</v>
      </c>
      <c r="D518" s="19" t="s">
        <v>3432</v>
      </c>
      <c r="E518" s="19" t="s">
        <v>3431</v>
      </c>
      <c r="F518" s="18" t="s">
        <v>2770</v>
      </c>
      <c r="G518" s="19"/>
      <c r="H518" s="9"/>
    </row>
    <row r="519" spans="1:8" x14ac:dyDescent="0.3">
      <c r="A519" s="19">
        <v>24</v>
      </c>
      <c r="B519" s="19" t="s">
        <v>708</v>
      </c>
      <c r="C519" s="19">
        <v>518</v>
      </c>
      <c r="D519" s="19" t="s">
        <v>3433</v>
      </c>
      <c r="E519" s="19" t="s">
        <v>3431</v>
      </c>
      <c r="F519" s="18" t="s">
        <v>2770</v>
      </c>
      <c r="G519" s="19"/>
      <c r="H519" s="9"/>
    </row>
    <row r="520" spans="1:8" x14ac:dyDescent="0.3">
      <c r="A520" s="19">
        <v>24</v>
      </c>
      <c r="B520" s="19" t="s">
        <v>708</v>
      </c>
      <c r="C520" s="19">
        <v>519</v>
      </c>
      <c r="D520" s="19" t="s">
        <v>3434</v>
      </c>
      <c r="E520" s="19" t="s">
        <v>3431</v>
      </c>
      <c r="F520" s="18" t="s">
        <v>2770</v>
      </c>
      <c r="G520" s="19"/>
      <c r="H520" s="9"/>
    </row>
    <row r="521" spans="1:8" x14ac:dyDescent="0.3">
      <c r="A521" s="19">
        <v>24</v>
      </c>
      <c r="B521" s="19" t="s">
        <v>708</v>
      </c>
      <c r="C521" s="19">
        <v>520</v>
      </c>
      <c r="D521" s="19" t="s">
        <v>3435</v>
      </c>
      <c r="E521" s="19" t="s">
        <v>3431</v>
      </c>
      <c r="F521" s="18" t="s">
        <v>2770</v>
      </c>
      <c r="G521" s="19"/>
      <c r="H521" s="9"/>
    </row>
    <row r="522" spans="1:8" x14ac:dyDescent="0.3">
      <c r="A522" s="19">
        <v>24</v>
      </c>
      <c r="B522" s="19" t="s">
        <v>708</v>
      </c>
      <c r="C522" s="19">
        <v>521</v>
      </c>
      <c r="D522" s="19" t="s">
        <v>3436</v>
      </c>
      <c r="E522" s="19" t="s">
        <v>3431</v>
      </c>
      <c r="F522" s="18" t="s">
        <v>2770</v>
      </c>
      <c r="G522" s="19"/>
      <c r="H522" s="9"/>
    </row>
    <row r="523" spans="1:8" x14ac:dyDescent="0.3">
      <c r="A523" s="19">
        <v>24</v>
      </c>
      <c r="B523" s="19" t="s">
        <v>708</v>
      </c>
      <c r="C523" s="19">
        <v>522</v>
      </c>
      <c r="D523" s="19" t="s">
        <v>3437</v>
      </c>
      <c r="E523" s="19" t="s">
        <v>3431</v>
      </c>
      <c r="F523" s="18" t="s">
        <v>2770</v>
      </c>
      <c r="G523" s="19"/>
      <c r="H523" s="9"/>
    </row>
    <row r="524" spans="1:8" x14ac:dyDescent="0.3">
      <c r="A524" s="19">
        <v>24</v>
      </c>
      <c r="B524" s="19" t="s">
        <v>708</v>
      </c>
      <c r="C524" s="19">
        <v>523</v>
      </c>
      <c r="D524" s="19" t="s">
        <v>3438</v>
      </c>
      <c r="E524" s="19" t="s">
        <v>3431</v>
      </c>
      <c r="F524" s="18" t="s">
        <v>2770</v>
      </c>
      <c r="G524" s="19"/>
      <c r="H524" s="9"/>
    </row>
    <row r="525" spans="1:8" x14ac:dyDescent="0.3">
      <c r="A525" s="19">
        <v>24</v>
      </c>
      <c r="B525" s="19" t="s">
        <v>708</v>
      </c>
      <c r="C525" s="19">
        <v>524</v>
      </c>
      <c r="D525" s="19" t="s">
        <v>3439</v>
      </c>
      <c r="E525" s="19" t="s">
        <v>3431</v>
      </c>
      <c r="F525" s="18" t="s">
        <v>2770</v>
      </c>
      <c r="G525" s="19"/>
      <c r="H525" s="9"/>
    </row>
    <row r="526" spans="1:8" x14ac:dyDescent="0.3">
      <c r="A526" s="19">
        <v>24</v>
      </c>
      <c r="B526" s="19" t="s">
        <v>708</v>
      </c>
      <c r="C526" s="19">
        <v>525</v>
      </c>
      <c r="D526" s="19" t="s">
        <v>3440</v>
      </c>
      <c r="E526" s="19" t="s">
        <v>3431</v>
      </c>
      <c r="F526" s="18" t="s">
        <v>2770</v>
      </c>
      <c r="G526" s="19"/>
      <c r="H526" s="9"/>
    </row>
    <row r="527" spans="1:8" x14ac:dyDescent="0.3">
      <c r="A527" s="19">
        <v>24</v>
      </c>
      <c r="B527" s="19" t="s">
        <v>708</v>
      </c>
      <c r="C527" s="19">
        <v>526</v>
      </c>
      <c r="D527" s="19" t="s">
        <v>3441</v>
      </c>
      <c r="E527" s="19" t="s">
        <v>3431</v>
      </c>
      <c r="F527" s="18" t="s">
        <v>2770</v>
      </c>
      <c r="G527" s="19"/>
      <c r="H527" s="9"/>
    </row>
    <row r="528" spans="1:8" x14ac:dyDescent="0.3">
      <c r="A528" s="19">
        <v>24</v>
      </c>
      <c r="B528" s="19" t="s">
        <v>708</v>
      </c>
      <c r="C528" s="19">
        <v>527</v>
      </c>
      <c r="D528" s="19" t="s">
        <v>3442</v>
      </c>
      <c r="E528" s="19" t="s">
        <v>3431</v>
      </c>
      <c r="F528" s="18" t="s">
        <v>2770</v>
      </c>
      <c r="G528" s="19"/>
      <c r="H528" s="9"/>
    </row>
    <row r="529" spans="1:8" x14ac:dyDescent="0.3">
      <c r="A529" s="19">
        <v>24</v>
      </c>
      <c r="B529" s="19" t="s">
        <v>708</v>
      </c>
      <c r="C529" s="19">
        <v>528</v>
      </c>
      <c r="D529" s="19" t="s">
        <v>3443</v>
      </c>
      <c r="E529" s="19" t="s">
        <v>3431</v>
      </c>
      <c r="F529" s="18" t="s">
        <v>2770</v>
      </c>
      <c r="G529" s="19"/>
      <c r="H529" s="9"/>
    </row>
    <row r="530" spans="1:8" x14ac:dyDescent="0.3">
      <c r="A530" s="19">
        <v>24</v>
      </c>
      <c r="B530" s="19" t="s">
        <v>708</v>
      </c>
      <c r="C530" s="19">
        <v>529</v>
      </c>
      <c r="D530" s="19" t="s">
        <v>3444</v>
      </c>
      <c r="E530" s="19" t="s">
        <v>3431</v>
      </c>
      <c r="F530" s="18" t="s">
        <v>2770</v>
      </c>
      <c r="G530" s="19"/>
      <c r="H530" s="9"/>
    </row>
    <row r="531" spans="1:8" x14ac:dyDescent="0.3">
      <c r="A531" s="19">
        <v>24</v>
      </c>
      <c r="B531" s="19" t="s">
        <v>708</v>
      </c>
      <c r="C531" s="19">
        <v>530</v>
      </c>
      <c r="D531" s="19" t="s">
        <v>3445</v>
      </c>
      <c r="E531" s="19" t="s">
        <v>3431</v>
      </c>
      <c r="F531" s="18" t="s">
        <v>2770</v>
      </c>
      <c r="G531" s="19"/>
      <c r="H531" s="9"/>
    </row>
    <row r="532" spans="1:8" x14ac:dyDescent="0.3">
      <c r="A532" s="20">
        <v>24</v>
      </c>
      <c r="B532" s="20" t="s">
        <v>708</v>
      </c>
      <c r="C532" s="19">
        <v>531</v>
      </c>
      <c r="D532" s="20" t="s">
        <v>3446</v>
      </c>
      <c r="E532" s="20" t="s">
        <v>3431</v>
      </c>
      <c r="F532" s="18" t="s">
        <v>2770</v>
      </c>
      <c r="G532" s="20"/>
      <c r="H532" s="9"/>
    </row>
  </sheetData>
  <dataValidations count="1">
    <dataValidation type="list" allowBlank="1" showInputMessage="1" showErrorMessage="1" sqref="H2:H532" xr:uid="{F08743DE-05BF-4431-A61B-B6ED511E41F0}">
      <formula1>INDIRECT("Concepto[Concepto]")</formula1>
    </dataValidation>
  </dataValidations>
  <pageMargins left="0.7" right="0.7" top="0.75" bottom="0.75" header="0.3" footer="0.3"/>
  <legacyDrawing r:id="rId1"/>
  <tableParts count="1">
    <tablePart r:id="rId2"/>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39F3B-D8C2-4777-8E6B-594DCED60207}">
  <dimension ref="A1:E10"/>
  <sheetViews>
    <sheetView showGridLines="0" workbookViewId="0">
      <selection activeCell="B4" sqref="B4"/>
    </sheetView>
  </sheetViews>
  <sheetFormatPr baseColWidth="10" defaultRowHeight="14.4" x14ac:dyDescent="0.3"/>
  <cols>
    <col min="1" max="1" width="11" customWidth="1"/>
    <col min="2" max="2" width="42.44140625" bestFit="1" customWidth="1"/>
    <col min="3" max="3" width="19.109375" bestFit="1" customWidth="1"/>
    <col min="4" max="4" width="12.33203125" bestFit="1" customWidth="1"/>
  </cols>
  <sheetData>
    <row r="1" spans="1:5" ht="35.4" customHeight="1" x14ac:dyDescent="0.3">
      <c r="A1" s="62" t="s">
        <v>3738</v>
      </c>
      <c r="B1" s="62" t="s">
        <v>3728</v>
      </c>
      <c r="C1" s="63" t="s">
        <v>2700</v>
      </c>
      <c r="D1" s="63" t="s">
        <v>2701</v>
      </c>
      <c r="E1" s="64" t="s">
        <v>2702</v>
      </c>
    </row>
    <row r="2" spans="1:5" x14ac:dyDescent="0.3">
      <c r="A2" s="60">
        <v>1</v>
      </c>
      <c r="B2" s="60" t="s">
        <v>3729</v>
      </c>
      <c r="C2" s="60" t="s">
        <v>2770</v>
      </c>
      <c r="D2" s="2"/>
      <c r="E2" s="2" t="s">
        <v>2706</v>
      </c>
    </row>
    <row r="3" spans="1:5" x14ac:dyDescent="0.3">
      <c r="A3" s="60">
        <v>2</v>
      </c>
      <c r="B3" s="60" t="s">
        <v>3730</v>
      </c>
      <c r="C3" s="60" t="s">
        <v>2770</v>
      </c>
      <c r="D3" s="2"/>
      <c r="E3" s="2"/>
    </row>
    <row r="4" spans="1:5" x14ac:dyDescent="0.3">
      <c r="A4" s="60">
        <v>3</v>
      </c>
      <c r="B4" s="61" t="s">
        <v>3731</v>
      </c>
      <c r="C4" s="60" t="s">
        <v>2770</v>
      </c>
      <c r="D4" s="2"/>
      <c r="E4" s="2"/>
    </row>
    <row r="5" spans="1:5" x14ac:dyDescent="0.3">
      <c r="A5" s="60">
        <v>4</v>
      </c>
      <c r="B5" s="60" t="s">
        <v>3732</v>
      </c>
      <c r="C5" s="60" t="s">
        <v>2770</v>
      </c>
      <c r="D5" s="2"/>
      <c r="E5" s="2"/>
    </row>
    <row r="6" spans="1:5" x14ac:dyDescent="0.3">
      <c r="A6" s="60">
        <v>5</v>
      </c>
      <c r="B6" s="60" t="s">
        <v>3733</v>
      </c>
      <c r="C6" s="60" t="s">
        <v>2770</v>
      </c>
      <c r="D6" s="2"/>
      <c r="E6" s="2"/>
    </row>
    <row r="7" spans="1:5" x14ac:dyDescent="0.3">
      <c r="A7" s="60">
        <v>6</v>
      </c>
      <c r="B7" s="60" t="s">
        <v>3734</v>
      </c>
      <c r="C7" s="60" t="s">
        <v>2770</v>
      </c>
      <c r="D7" s="2"/>
      <c r="E7" s="2"/>
    </row>
    <row r="8" spans="1:5" x14ac:dyDescent="0.3">
      <c r="A8" s="60">
        <v>7</v>
      </c>
      <c r="B8" s="60" t="s">
        <v>3735</v>
      </c>
      <c r="C8" s="60" t="s">
        <v>2770</v>
      </c>
      <c r="D8" s="2"/>
      <c r="E8" s="2"/>
    </row>
    <row r="9" spans="1:5" x14ac:dyDescent="0.3">
      <c r="A9" s="60">
        <v>8</v>
      </c>
      <c r="B9" s="60" t="s">
        <v>3736</v>
      </c>
      <c r="C9" s="60" t="s">
        <v>2770</v>
      </c>
      <c r="D9" s="2"/>
      <c r="E9" s="2"/>
    </row>
    <row r="10" spans="1:5" x14ac:dyDescent="0.3">
      <c r="A10" s="60">
        <v>9</v>
      </c>
      <c r="B10" s="60" t="s">
        <v>3737</v>
      </c>
      <c r="C10" s="60" t="s">
        <v>2770</v>
      </c>
      <c r="D10" s="2"/>
      <c r="E10" s="2"/>
    </row>
  </sheetData>
  <dataValidations count="1">
    <dataValidation type="list" allowBlank="1" showInputMessage="1" showErrorMessage="1" sqref="E2" xr:uid="{ABFE678F-16C5-415E-979F-3EB8182D070D}">
      <formula1>INDIRECT("Concepto[Concepto]")</formula1>
    </dataValidation>
  </dataValidations>
  <pageMargins left="0.7" right="0.7" top="0.75" bottom="0.75" header="0.3" footer="0.3"/>
  <legacy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3CAF-AECB-4E26-91FA-48A8F5FA8051}">
  <dimension ref="A1:E22"/>
  <sheetViews>
    <sheetView showGridLines="0" workbookViewId="0">
      <selection activeCell="G1" sqref="G1:H10"/>
    </sheetView>
  </sheetViews>
  <sheetFormatPr baseColWidth="10" defaultColWidth="11.44140625" defaultRowHeight="13.8" x14ac:dyDescent="0.25"/>
  <cols>
    <col min="1" max="1" width="25.88671875" style="2" bestFit="1" customWidth="1"/>
    <col min="2" max="2" width="5.21875" style="2" customWidth="1"/>
    <col min="3" max="3" width="12.21875" style="2" bestFit="1" customWidth="1"/>
    <col min="4" max="4" width="5.88671875" style="2" customWidth="1"/>
    <col min="5" max="5" width="14.77734375" style="2" bestFit="1" customWidth="1"/>
    <col min="6" max="6" width="6.77734375" style="2" customWidth="1"/>
    <col min="7" max="7" width="19" style="2" bestFit="1" customWidth="1"/>
    <col min="8" max="8" width="42.44140625" style="2" bestFit="1" customWidth="1"/>
    <col min="9" max="9" width="26.44140625" style="2" bestFit="1" customWidth="1"/>
    <col min="10" max="10" width="20.6640625" style="2" customWidth="1"/>
    <col min="11" max="11" width="20" style="2" customWidth="1"/>
    <col min="12" max="12" width="18.21875" style="2" customWidth="1"/>
    <col min="13" max="13" width="13.21875" style="2" customWidth="1"/>
    <col min="14" max="14" width="15" style="2" customWidth="1"/>
    <col min="15" max="15" width="21.44140625" style="2" customWidth="1"/>
    <col min="16" max="16384" width="11.44140625" style="2"/>
  </cols>
  <sheetData>
    <row r="1" spans="1:5" x14ac:dyDescent="0.25">
      <c r="A1" s="1" t="s">
        <v>2839</v>
      </c>
      <c r="C1" s="3" t="s">
        <v>2840</v>
      </c>
      <c r="E1" s="4" t="s">
        <v>2841</v>
      </c>
    </row>
    <row r="2" spans="1:5" x14ac:dyDescent="0.25">
      <c r="A2" s="5" t="s">
        <v>2842</v>
      </c>
      <c r="C2" s="6" t="s">
        <v>2843</v>
      </c>
      <c r="E2" s="2" t="s">
        <v>2706</v>
      </c>
    </row>
    <row r="3" spans="1:5" x14ac:dyDescent="0.25">
      <c r="A3" s="5" t="s">
        <v>2844</v>
      </c>
      <c r="C3" s="6" t="s">
        <v>2845</v>
      </c>
      <c r="E3" s="2" t="s">
        <v>2846</v>
      </c>
    </row>
    <row r="4" spans="1:5" x14ac:dyDescent="0.25">
      <c r="A4" s="5" t="s">
        <v>2847</v>
      </c>
      <c r="C4" s="6" t="s">
        <v>2848</v>
      </c>
      <c r="E4" s="2" t="s">
        <v>2849</v>
      </c>
    </row>
    <row r="5" spans="1:5" x14ac:dyDescent="0.25">
      <c r="A5" s="5" t="s">
        <v>2850</v>
      </c>
      <c r="C5" s="6" t="s">
        <v>2851</v>
      </c>
    </row>
    <row r="6" spans="1:5" x14ac:dyDescent="0.25">
      <c r="A6" s="5" t="s">
        <v>2852</v>
      </c>
      <c r="C6" s="6" t="s">
        <v>2853</v>
      </c>
    </row>
    <row r="7" spans="1:5" x14ac:dyDescent="0.25">
      <c r="A7" s="5" t="s">
        <v>2854</v>
      </c>
      <c r="C7" s="6" t="s">
        <v>2855</v>
      </c>
    </row>
    <row r="8" spans="1:5" x14ac:dyDescent="0.25">
      <c r="A8" s="5" t="s">
        <v>2856</v>
      </c>
      <c r="C8" s="6" t="s">
        <v>2857</v>
      </c>
    </row>
    <row r="9" spans="1:5" x14ac:dyDescent="0.25">
      <c r="A9" s="5" t="s">
        <v>2858</v>
      </c>
      <c r="C9" s="6" t="s">
        <v>2859</v>
      </c>
    </row>
    <row r="10" spans="1:5" x14ac:dyDescent="0.25">
      <c r="A10" s="5" t="s">
        <v>2860</v>
      </c>
      <c r="C10" s="6" t="s">
        <v>2861</v>
      </c>
    </row>
    <row r="11" spans="1:5" x14ac:dyDescent="0.25">
      <c r="A11" s="5" t="s">
        <v>2862</v>
      </c>
      <c r="C11" s="6" t="s">
        <v>2863</v>
      </c>
    </row>
    <row r="12" spans="1:5" x14ac:dyDescent="0.25">
      <c r="A12" s="5" t="s">
        <v>2864</v>
      </c>
      <c r="C12" s="6" t="s">
        <v>2865</v>
      </c>
    </row>
    <row r="13" spans="1:5" x14ac:dyDescent="0.25">
      <c r="A13" s="7" t="s">
        <v>2866</v>
      </c>
      <c r="C13" s="6" t="s">
        <v>2867</v>
      </c>
    </row>
    <row r="14" spans="1:5" x14ac:dyDescent="0.25">
      <c r="A14" s="7" t="s">
        <v>2868</v>
      </c>
      <c r="C14" s="6" t="s">
        <v>2869</v>
      </c>
    </row>
    <row r="15" spans="1:5" x14ac:dyDescent="0.25">
      <c r="C15" s="6" t="s">
        <v>2870</v>
      </c>
    </row>
    <row r="16" spans="1:5" x14ac:dyDescent="0.25">
      <c r="C16" s="6" t="s">
        <v>2871</v>
      </c>
    </row>
    <row r="17" spans="3:3" x14ac:dyDescent="0.25">
      <c r="C17" s="6" t="s">
        <v>2872</v>
      </c>
    </row>
    <row r="18" spans="3:3" x14ac:dyDescent="0.25">
      <c r="C18" s="6" t="s">
        <v>2873</v>
      </c>
    </row>
    <row r="19" spans="3:3" x14ac:dyDescent="0.25">
      <c r="C19" s="6" t="s">
        <v>2874</v>
      </c>
    </row>
    <row r="20" spans="3:3" x14ac:dyDescent="0.25">
      <c r="C20" s="6" t="s">
        <v>2875</v>
      </c>
    </row>
    <row r="21" spans="3:3" x14ac:dyDescent="0.25">
      <c r="C21" s="6" t="s">
        <v>2876</v>
      </c>
    </row>
    <row r="22" spans="3:3" x14ac:dyDescent="0.25">
      <c r="C22" s="8" t="s">
        <v>2877</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2A7E-853F-4C4A-89EC-9CCA96281218}">
  <dimension ref="A1:AC375"/>
  <sheetViews>
    <sheetView topLeftCell="X1" workbookViewId="0">
      <selection activeCell="AC367" sqref="AC367"/>
    </sheetView>
  </sheetViews>
  <sheetFormatPr baseColWidth="10" defaultRowHeight="14.4" x14ac:dyDescent="0.3"/>
  <cols>
    <col min="1" max="1" width="13.6640625" customWidth="1"/>
    <col min="2" max="2" width="13.88671875" bestFit="1" customWidth="1"/>
    <col min="3" max="3" width="8.77734375" bestFit="1" customWidth="1"/>
    <col min="4" max="4" width="75.6640625" customWidth="1"/>
    <col min="5" max="5" width="62.21875" bestFit="1" customWidth="1"/>
    <col min="6" max="6" width="8.6640625" customWidth="1"/>
    <col min="7" max="7" width="7.5546875" customWidth="1"/>
    <col min="8" max="8" width="16.88671875" bestFit="1" customWidth="1"/>
    <col min="9" max="9" width="7.88671875" customWidth="1"/>
    <col min="10" max="10" width="8.109375" customWidth="1"/>
    <col min="11" max="11" width="82.44140625" customWidth="1"/>
    <col min="12" max="12" width="60.6640625" customWidth="1"/>
    <col min="14" max="14" width="38.33203125" customWidth="1"/>
    <col min="15" max="15" width="31.88671875" bestFit="1" customWidth="1"/>
    <col min="17" max="17" width="58.6640625" customWidth="1"/>
    <col min="19" max="19" width="85.109375" customWidth="1"/>
    <col min="20" max="20" width="39.44140625" bestFit="1" customWidth="1"/>
    <col min="21" max="21" width="49.109375" customWidth="1"/>
    <col min="22" max="22" width="39.44140625" bestFit="1" customWidth="1"/>
    <col min="23" max="23" width="62.21875" customWidth="1"/>
    <col min="24" max="24" width="63.44140625" bestFit="1" customWidth="1"/>
    <col min="25" max="25" width="13.88671875" bestFit="1" customWidth="1"/>
    <col min="26" max="26" width="14.33203125" bestFit="1" customWidth="1"/>
    <col min="27" max="27" width="12.21875" bestFit="1" customWidth="1"/>
    <col min="28" max="28" width="76.5546875" customWidth="1"/>
    <col min="29" max="29" width="59.6640625" customWidth="1"/>
  </cols>
  <sheetData>
    <row r="1" spans="1:29" ht="15" thickBot="1" x14ac:dyDescent="0.35">
      <c r="B1" s="89" t="s">
        <v>3783</v>
      </c>
      <c r="C1" s="137" t="s">
        <v>3784</v>
      </c>
      <c r="D1" s="90" t="s">
        <v>3785</v>
      </c>
      <c r="E1" s="91" t="s">
        <v>2839</v>
      </c>
      <c r="G1" s="67" t="s">
        <v>3745</v>
      </c>
      <c r="H1" s="68" t="s">
        <v>3786</v>
      </c>
      <c r="I1" s="68" t="s">
        <v>3783</v>
      </c>
      <c r="J1" s="68" t="s">
        <v>3784</v>
      </c>
      <c r="K1" s="69" t="s">
        <v>3718</v>
      </c>
      <c r="L1" s="12" t="s">
        <v>3712</v>
      </c>
      <c r="M1" s="68" t="s">
        <v>3785</v>
      </c>
      <c r="N1" s="68" t="s">
        <v>2839</v>
      </c>
      <c r="O1" s="69" t="s">
        <v>6</v>
      </c>
      <c r="P1" s="68" t="s">
        <v>3787</v>
      </c>
      <c r="Q1" s="69" t="s">
        <v>8</v>
      </c>
      <c r="R1" s="69" t="s">
        <v>9</v>
      </c>
      <c r="S1" s="69" t="s">
        <v>10</v>
      </c>
      <c r="T1" s="69" t="s">
        <v>3739</v>
      </c>
      <c r="U1" s="69" t="s">
        <v>3723</v>
      </c>
      <c r="V1" s="70" t="s">
        <v>3719</v>
      </c>
      <c r="W1" s="69" t="s">
        <v>3722</v>
      </c>
      <c r="X1" s="69" t="s">
        <v>14</v>
      </c>
      <c r="Z1" s="81" t="s">
        <v>3783</v>
      </c>
      <c r="AA1" s="81" t="s">
        <v>3784</v>
      </c>
      <c r="AB1" s="81" t="s">
        <v>3785</v>
      </c>
      <c r="AC1" s="82" t="s">
        <v>2839</v>
      </c>
    </row>
    <row r="2" spans="1:29" ht="15" thickBot="1" x14ac:dyDescent="0.35">
      <c r="A2" t="b">
        <f>EXACT(D2,Tabla17[[#This Row],[Nombre_Legal]])</f>
        <v>1</v>
      </c>
      <c r="B2" s="92" t="s">
        <v>2843</v>
      </c>
      <c r="C2" s="101">
        <v>227</v>
      </c>
      <c r="D2" s="93" t="s">
        <v>1555</v>
      </c>
      <c r="E2" s="94" t="s">
        <v>3788</v>
      </c>
      <c r="G2" s="71">
        <v>1</v>
      </c>
      <c r="H2" s="72">
        <v>30714657336</v>
      </c>
      <c r="I2" s="72" t="s">
        <v>2843</v>
      </c>
      <c r="J2" s="73">
        <v>227</v>
      </c>
      <c r="K2" s="74" t="s">
        <v>1555</v>
      </c>
      <c r="L2" t="s">
        <v>1555</v>
      </c>
      <c r="M2" s="72" t="s">
        <v>1555</v>
      </c>
      <c r="N2" s="72" t="s">
        <v>3788</v>
      </c>
      <c r="O2" s="74" t="s">
        <v>1558</v>
      </c>
      <c r="P2" s="75"/>
      <c r="Q2" s="74" t="s">
        <v>1559</v>
      </c>
      <c r="R2" s="74" t="s">
        <v>1560</v>
      </c>
      <c r="S2" s="74" t="s">
        <v>1561</v>
      </c>
      <c r="T2" s="74" t="s">
        <v>1180</v>
      </c>
      <c r="U2" s="74" t="s">
        <v>75</v>
      </c>
      <c r="V2" s="76" t="s">
        <v>75</v>
      </c>
      <c r="W2" s="74" t="s">
        <v>95</v>
      </c>
      <c r="X2" s="77">
        <v>44800.965277777781</v>
      </c>
      <c r="Z2" s="83" t="s">
        <v>2843</v>
      </c>
      <c r="AA2" s="83">
        <v>227</v>
      </c>
      <c r="AB2" t="s">
        <v>1555</v>
      </c>
      <c r="AC2" s="84" t="s">
        <v>3788</v>
      </c>
    </row>
    <row r="3" spans="1:29" ht="15" thickBot="1" x14ac:dyDescent="0.35">
      <c r="A3" t="b">
        <f>EXACT(D3,Tabla17[[#This Row],[Nombre_Legal]])</f>
        <v>1</v>
      </c>
      <c r="B3" s="95" t="s">
        <v>2843</v>
      </c>
      <c r="C3" s="135">
        <v>272</v>
      </c>
      <c r="D3" t="s">
        <v>2102</v>
      </c>
      <c r="E3" s="84" t="s">
        <v>3789</v>
      </c>
      <c r="G3" s="71">
        <v>2</v>
      </c>
      <c r="H3" s="72">
        <v>30663140996</v>
      </c>
      <c r="I3" s="72" t="s">
        <v>2843</v>
      </c>
      <c r="J3" s="73">
        <v>272</v>
      </c>
      <c r="K3" s="74" t="s">
        <v>2102</v>
      </c>
      <c r="L3" t="s">
        <v>2102</v>
      </c>
      <c r="M3" s="72" t="s">
        <v>2102</v>
      </c>
      <c r="N3" s="72" t="s">
        <v>3789</v>
      </c>
      <c r="O3" s="74" t="s">
        <v>2105</v>
      </c>
      <c r="P3" s="75"/>
      <c r="Q3" s="74" t="s">
        <v>2106</v>
      </c>
      <c r="R3" s="74" t="s">
        <v>2107</v>
      </c>
      <c r="S3" s="74" t="s">
        <v>2108</v>
      </c>
      <c r="T3" s="74" t="s">
        <v>74</v>
      </c>
      <c r="U3" s="74" t="s">
        <v>75</v>
      </c>
      <c r="V3" s="76" t="s">
        <v>75</v>
      </c>
      <c r="W3" s="74"/>
      <c r="X3" s="77">
        <v>44800.965277777781</v>
      </c>
      <c r="Z3" s="83" t="s">
        <v>2843</v>
      </c>
      <c r="AA3" s="83">
        <v>272</v>
      </c>
      <c r="AB3" t="s">
        <v>2102</v>
      </c>
      <c r="AC3" s="84" t="s">
        <v>3789</v>
      </c>
    </row>
    <row r="4" spans="1:29" ht="15" thickBot="1" x14ac:dyDescent="0.35">
      <c r="A4" t="b">
        <f>EXACT(D4,Tabla17[[#This Row],[Nombre_Legal]])</f>
        <v>0</v>
      </c>
      <c r="B4" s="92" t="s">
        <v>2843</v>
      </c>
      <c r="C4" s="101">
        <v>183</v>
      </c>
      <c r="D4" s="88" t="s">
        <v>3790</v>
      </c>
      <c r="E4" s="94" t="s">
        <v>3788</v>
      </c>
      <c r="G4" s="71">
        <v>3</v>
      </c>
      <c r="H4" s="72">
        <v>33693450239</v>
      </c>
      <c r="I4" s="72" t="s">
        <v>2843</v>
      </c>
      <c r="J4" s="73">
        <v>183</v>
      </c>
      <c r="K4" s="74" t="s">
        <v>1127</v>
      </c>
      <c r="L4" t="s">
        <v>3790</v>
      </c>
      <c r="M4" s="72" t="s">
        <v>3790</v>
      </c>
      <c r="N4" s="72" t="s">
        <v>3788</v>
      </c>
      <c r="O4" s="74" t="s">
        <v>1130</v>
      </c>
      <c r="P4" s="75"/>
      <c r="Q4" s="74" t="s">
        <v>1132</v>
      </c>
      <c r="R4" s="74"/>
      <c r="S4" s="74" t="s">
        <v>1133</v>
      </c>
      <c r="T4" s="74" t="s">
        <v>74</v>
      </c>
      <c r="U4" s="74" t="s">
        <v>75</v>
      </c>
      <c r="V4" s="76" t="s">
        <v>75</v>
      </c>
      <c r="W4" s="74"/>
      <c r="X4" s="77">
        <v>44800.965277777781</v>
      </c>
      <c r="Z4" s="83" t="s">
        <v>2843</v>
      </c>
      <c r="AA4" s="83">
        <v>183</v>
      </c>
      <c r="AB4" t="s">
        <v>3790</v>
      </c>
      <c r="AC4" s="84" t="s">
        <v>3788</v>
      </c>
    </row>
    <row r="5" spans="1:29" ht="15" thickBot="1" x14ac:dyDescent="0.35">
      <c r="A5" t="b">
        <f>EXACT(D5,Tabla17[[#This Row],[Nombre_Legal]])</f>
        <v>1</v>
      </c>
      <c r="B5" s="95" t="s">
        <v>2877</v>
      </c>
      <c r="C5" s="135">
        <v>6</v>
      </c>
      <c r="D5" s="86" t="s">
        <v>2400</v>
      </c>
      <c r="E5" s="84" t="s">
        <v>3877</v>
      </c>
      <c r="G5" s="71">
        <v>4</v>
      </c>
      <c r="H5" s="72">
        <v>30709765805</v>
      </c>
      <c r="I5" s="72" t="s">
        <v>2877</v>
      </c>
      <c r="J5" s="73">
        <v>6</v>
      </c>
      <c r="K5" s="74" t="s">
        <v>2400</v>
      </c>
      <c r="L5" t="s">
        <v>2400</v>
      </c>
      <c r="M5" s="72" t="s">
        <v>2400</v>
      </c>
      <c r="N5" s="75" t="s">
        <v>3791</v>
      </c>
      <c r="O5" s="74" t="s">
        <v>2466</v>
      </c>
      <c r="P5" s="78"/>
      <c r="Q5" s="74" t="s">
        <v>2402</v>
      </c>
      <c r="R5" s="79" t="s">
        <v>2403</v>
      </c>
      <c r="S5" s="74" t="s">
        <v>2404</v>
      </c>
      <c r="T5" s="74" t="s">
        <v>2234</v>
      </c>
      <c r="U5" s="74" t="s">
        <v>75</v>
      </c>
      <c r="V5" s="76" t="s">
        <v>75</v>
      </c>
      <c r="W5" s="74" t="s">
        <v>95</v>
      </c>
      <c r="X5" s="77">
        <v>44800.965277777781</v>
      </c>
      <c r="Z5" s="83" t="s">
        <v>2877</v>
      </c>
      <c r="AA5" s="83">
        <v>6</v>
      </c>
      <c r="AB5" s="86" t="s">
        <v>2400</v>
      </c>
      <c r="AC5" s="84" t="s">
        <v>3877</v>
      </c>
    </row>
    <row r="6" spans="1:29" ht="15" thickBot="1" x14ac:dyDescent="0.35">
      <c r="A6" t="b">
        <f>EXACT(D6,Tabla17[[#This Row],[Nombre_Legal]])</f>
        <v>1</v>
      </c>
      <c r="B6" s="92" t="s">
        <v>2877</v>
      </c>
      <c r="C6" s="101">
        <v>6</v>
      </c>
      <c r="D6" s="96" t="s">
        <v>2400</v>
      </c>
      <c r="E6" s="94" t="s">
        <v>3791</v>
      </c>
      <c r="G6" s="71">
        <v>5</v>
      </c>
      <c r="H6" s="72">
        <v>30709765805</v>
      </c>
      <c r="I6" s="72" t="s">
        <v>2877</v>
      </c>
      <c r="J6" s="73">
        <v>6</v>
      </c>
      <c r="K6" s="74" t="s">
        <v>2400</v>
      </c>
      <c r="L6" t="s">
        <v>2400</v>
      </c>
      <c r="M6" s="72" t="s">
        <v>2400</v>
      </c>
      <c r="N6" s="75" t="s">
        <v>3791</v>
      </c>
      <c r="O6" s="74" t="s">
        <v>2466</v>
      </c>
      <c r="P6" s="78"/>
      <c r="Q6" s="74" t="s">
        <v>2402</v>
      </c>
      <c r="R6" s="74" t="s">
        <v>2403</v>
      </c>
      <c r="S6" s="74" t="s">
        <v>2404</v>
      </c>
      <c r="T6" s="74" t="s">
        <v>2234</v>
      </c>
      <c r="U6" s="74" t="s">
        <v>75</v>
      </c>
      <c r="V6" s="76" t="s">
        <v>75</v>
      </c>
      <c r="W6" s="74" t="s">
        <v>95</v>
      </c>
      <c r="X6" s="77">
        <v>44800.965277777781</v>
      </c>
      <c r="Z6" s="83" t="s">
        <v>2877</v>
      </c>
      <c r="AA6" s="83">
        <v>6</v>
      </c>
      <c r="AB6" s="86" t="s">
        <v>2400</v>
      </c>
      <c r="AC6" s="84" t="s">
        <v>3791</v>
      </c>
    </row>
    <row r="7" spans="1:29" ht="15" thickBot="1" x14ac:dyDescent="0.35">
      <c r="A7" t="b">
        <f>EXACT(D7,Tabla17[[#This Row],[Nombre_Legal]])</f>
        <v>1</v>
      </c>
      <c r="B7" s="95" t="s">
        <v>2843</v>
      </c>
      <c r="C7" s="135">
        <v>275</v>
      </c>
      <c r="D7" t="s">
        <v>2229</v>
      </c>
      <c r="E7" s="84" t="s">
        <v>3789</v>
      </c>
      <c r="G7" s="71">
        <v>6</v>
      </c>
      <c r="H7" s="72">
        <v>30709765805</v>
      </c>
      <c r="I7" s="72" t="s">
        <v>2843</v>
      </c>
      <c r="J7" s="73">
        <v>275</v>
      </c>
      <c r="K7" s="74" t="s">
        <v>2229</v>
      </c>
      <c r="L7" t="s">
        <v>2229</v>
      </c>
      <c r="M7" s="72" t="s">
        <v>2229</v>
      </c>
      <c r="N7" s="72" t="s">
        <v>3789</v>
      </c>
      <c r="O7" s="74"/>
      <c r="P7" s="75"/>
      <c r="Q7" s="74" t="s">
        <v>2232</v>
      </c>
      <c r="R7" s="79" t="s">
        <v>3780</v>
      </c>
      <c r="S7" s="74" t="s">
        <v>2233</v>
      </c>
      <c r="T7" s="74" t="s">
        <v>2234</v>
      </c>
      <c r="U7" s="74" t="s">
        <v>75</v>
      </c>
      <c r="V7" s="76" t="s">
        <v>75</v>
      </c>
      <c r="W7" s="74" t="s">
        <v>95</v>
      </c>
      <c r="X7" s="77">
        <v>44800.965277777781</v>
      </c>
      <c r="Z7" s="83" t="s">
        <v>2843</v>
      </c>
      <c r="AA7" s="83">
        <v>275</v>
      </c>
      <c r="AB7" t="s">
        <v>2229</v>
      </c>
      <c r="AC7" s="84" t="s">
        <v>3789</v>
      </c>
    </row>
    <row r="8" spans="1:29" ht="15" thickBot="1" x14ac:dyDescent="0.35">
      <c r="A8" t="b">
        <f>EXACT(D8,Tabla17[[#This Row],[Nombre_Legal]])</f>
        <v>1</v>
      </c>
      <c r="B8" s="92" t="s">
        <v>2843</v>
      </c>
      <c r="C8" s="101">
        <v>278</v>
      </c>
      <c r="D8" s="88" t="s">
        <v>2363</v>
      </c>
      <c r="E8" s="94" t="s">
        <v>3789</v>
      </c>
      <c r="G8" s="71">
        <v>7</v>
      </c>
      <c r="H8" s="72">
        <v>30716537230</v>
      </c>
      <c r="I8" s="72" t="s">
        <v>2843</v>
      </c>
      <c r="J8" s="73">
        <v>278</v>
      </c>
      <c r="K8" s="74" t="s">
        <v>2363</v>
      </c>
      <c r="L8" t="s">
        <v>2363</v>
      </c>
      <c r="M8" s="72" t="s">
        <v>2363</v>
      </c>
      <c r="N8" s="72" t="s">
        <v>3789</v>
      </c>
      <c r="O8" s="74">
        <v>3764459682</v>
      </c>
      <c r="P8" s="75"/>
      <c r="Q8" s="74" t="s">
        <v>2366</v>
      </c>
      <c r="R8" s="74" t="s">
        <v>2367</v>
      </c>
      <c r="S8" s="74" t="s">
        <v>2368</v>
      </c>
      <c r="T8" s="74" t="s">
        <v>2369</v>
      </c>
      <c r="U8" s="74" t="s">
        <v>75</v>
      </c>
      <c r="V8" s="76" t="s">
        <v>75</v>
      </c>
      <c r="W8" s="74" t="s">
        <v>2370</v>
      </c>
      <c r="X8" s="77">
        <v>44800.965277777781</v>
      </c>
      <c r="Z8" s="83" t="s">
        <v>2843</v>
      </c>
      <c r="AA8" s="83">
        <v>278</v>
      </c>
      <c r="AB8" t="s">
        <v>2363</v>
      </c>
      <c r="AC8" s="84" t="s">
        <v>3789</v>
      </c>
    </row>
    <row r="9" spans="1:29" ht="15" thickBot="1" x14ac:dyDescent="0.35">
      <c r="A9" t="b">
        <f>EXACT(D9,Tabla17[[#This Row],[Nombre_Legal]])</f>
        <v>1</v>
      </c>
      <c r="B9" s="95" t="s">
        <v>2877</v>
      </c>
      <c r="C9" s="135">
        <v>20</v>
      </c>
      <c r="D9" s="86" t="s">
        <v>2495</v>
      </c>
      <c r="E9" s="84" t="s">
        <v>3791</v>
      </c>
      <c r="G9" s="71">
        <v>8</v>
      </c>
      <c r="H9" s="72">
        <v>20215714986</v>
      </c>
      <c r="I9" s="72" t="s">
        <v>2877</v>
      </c>
      <c r="J9" s="73">
        <v>20</v>
      </c>
      <c r="K9" s="74" t="s">
        <v>2495</v>
      </c>
      <c r="L9" t="s">
        <v>2495</v>
      </c>
      <c r="M9" s="72" t="s">
        <v>2495</v>
      </c>
      <c r="N9" s="75" t="s">
        <v>3791</v>
      </c>
      <c r="O9" s="74" t="s">
        <v>2496</v>
      </c>
      <c r="P9" s="78"/>
      <c r="Q9" s="79" t="s">
        <v>2515</v>
      </c>
      <c r="R9" s="74" t="s">
        <v>2497</v>
      </c>
      <c r="S9" s="74" t="s">
        <v>2498</v>
      </c>
      <c r="T9" s="74" t="s">
        <v>2499</v>
      </c>
      <c r="U9" s="74" t="s">
        <v>75</v>
      </c>
      <c r="V9" s="76" t="s">
        <v>75</v>
      </c>
      <c r="W9" s="74" t="s">
        <v>95</v>
      </c>
      <c r="X9" s="77">
        <v>44800.965277777781</v>
      </c>
      <c r="Z9" s="83" t="s">
        <v>2877</v>
      </c>
      <c r="AA9" s="83">
        <v>20</v>
      </c>
      <c r="AB9" s="86" t="s">
        <v>2495</v>
      </c>
      <c r="AC9" s="84" t="s">
        <v>3791</v>
      </c>
    </row>
    <row r="10" spans="1:29" ht="15" thickBot="1" x14ac:dyDescent="0.35">
      <c r="A10" t="b">
        <f>EXACT(D10,Tabla17[[#This Row],[Nombre_Legal]])</f>
        <v>1</v>
      </c>
      <c r="B10" s="92" t="s">
        <v>2877</v>
      </c>
      <c r="C10" s="101">
        <v>20</v>
      </c>
      <c r="D10" s="96" t="s">
        <v>2495</v>
      </c>
      <c r="E10" s="94" t="s">
        <v>3791</v>
      </c>
      <c r="G10" s="71">
        <v>9</v>
      </c>
      <c r="H10" s="72">
        <v>20215714986</v>
      </c>
      <c r="I10" s="72" t="s">
        <v>2877</v>
      </c>
      <c r="J10" s="73">
        <v>20</v>
      </c>
      <c r="K10" s="74" t="s">
        <v>2495</v>
      </c>
      <c r="L10" t="s">
        <v>2495</v>
      </c>
      <c r="M10" s="72" t="s">
        <v>2495</v>
      </c>
      <c r="N10" s="75" t="s">
        <v>3791</v>
      </c>
      <c r="O10" s="74" t="s">
        <v>3781</v>
      </c>
      <c r="P10" s="78"/>
      <c r="Q10" s="74" t="s">
        <v>2515</v>
      </c>
      <c r="R10" s="74" t="s">
        <v>2497</v>
      </c>
      <c r="S10" s="74" t="s">
        <v>2498</v>
      </c>
      <c r="T10" s="74" t="s">
        <v>2499</v>
      </c>
      <c r="U10" s="74" t="s">
        <v>75</v>
      </c>
      <c r="V10" s="76" t="s">
        <v>75</v>
      </c>
      <c r="W10" s="74" t="s">
        <v>95</v>
      </c>
      <c r="X10" s="77">
        <v>44800.965277777781</v>
      </c>
      <c r="Z10" s="83" t="s">
        <v>2877</v>
      </c>
      <c r="AA10" s="83">
        <v>20</v>
      </c>
      <c r="AB10" s="86" t="s">
        <v>2495</v>
      </c>
      <c r="AC10" s="84" t="s">
        <v>3791</v>
      </c>
    </row>
    <row r="11" spans="1:29" ht="15" thickBot="1" x14ac:dyDescent="0.35">
      <c r="A11" t="b">
        <f>EXACT(D11,Tabla17[[#This Row],[Nombre_Legal]])</f>
        <v>1</v>
      </c>
      <c r="B11" s="95" t="s">
        <v>2843</v>
      </c>
      <c r="C11" s="135">
        <v>109</v>
      </c>
      <c r="D11" t="s">
        <v>812</v>
      </c>
      <c r="E11" s="84" t="s">
        <v>3788</v>
      </c>
      <c r="G11" s="71">
        <v>10</v>
      </c>
      <c r="H11" s="72">
        <v>30592724541</v>
      </c>
      <c r="I11" s="72" t="s">
        <v>2843</v>
      </c>
      <c r="J11" s="73">
        <v>109</v>
      </c>
      <c r="K11" s="74" t="s">
        <v>812</v>
      </c>
      <c r="L11" t="s">
        <v>812</v>
      </c>
      <c r="M11" s="72" t="s">
        <v>3792</v>
      </c>
      <c r="N11" s="72" t="s">
        <v>3788</v>
      </c>
      <c r="O11" s="74" t="s">
        <v>815</v>
      </c>
      <c r="P11" s="75"/>
      <c r="Q11" s="74" t="s">
        <v>817</v>
      </c>
      <c r="R11" s="74" t="s">
        <v>818</v>
      </c>
      <c r="S11" s="74" t="s">
        <v>819</v>
      </c>
      <c r="T11" s="74" t="s">
        <v>74</v>
      </c>
      <c r="U11" s="74" t="s">
        <v>75</v>
      </c>
      <c r="V11" s="76" t="s">
        <v>75</v>
      </c>
      <c r="W11" s="74"/>
      <c r="X11" s="77">
        <v>44800.965277777781</v>
      </c>
      <c r="Z11" s="83" t="s">
        <v>2843</v>
      </c>
      <c r="AA11" s="83">
        <v>109</v>
      </c>
      <c r="AB11" t="s">
        <v>812</v>
      </c>
      <c r="AC11" s="84" t="s">
        <v>3788</v>
      </c>
    </row>
    <row r="12" spans="1:29" ht="15" thickBot="1" x14ac:dyDescent="0.35">
      <c r="A12" t="b">
        <f>EXACT(D12,Tabla17[[#This Row],[Nombre_Legal]])</f>
        <v>1</v>
      </c>
      <c r="B12" s="92" t="s">
        <v>2843</v>
      </c>
      <c r="C12" s="101">
        <v>203</v>
      </c>
      <c r="D12" s="88" t="s">
        <v>1389</v>
      </c>
      <c r="E12" s="94" t="s">
        <v>3789</v>
      </c>
      <c r="G12" s="71">
        <v>11</v>
      </c>
      <c r="H12" s="72">
        <v>33689822989</v>
      </c>
      <c r="I12" s="72" t="s">
        <v>2843</v>
      </c>
      <c r="J12" s="73">
        <v>203</v>
      </c>
      <c r="K12" s="74" t="s">
        <v>1389</v>
      </c>
      <c r="L12" t="s">
        <v>1389</v>
      </c>
      <c r="M12" s="72" t="s">
        <v>1389</v>
      </c>
      <c r="N12" s="72" t="s">
        <v>3789</v>
      </c>
      <c r="O12" s="74"/>
      <c r="P12" s="75"/>
      <c r="Q12" s="74" t="s">
        <v>1392</v>
      </c>
      <c r="R12" s="74" t="s">
        <v>1393</v>
      </c>
      <c r="S12" s="74" t="s">
        <v>1394</v>
      </c>
      <c r="T12" s="74" t="s">
        <v>1395</v>
      </c>
      <c r="U12" s="74" t="s">
        <v>75</v>
      </c>
      <c r="V12" s="76" t="s">
        <v>75</v>
      </c>
      <c r="W12" s="74" t="s">
        <v>1396</v>
      </c>
      <c r="X12" s="77">
        <v>44800.965277777781</v>
      </c>
      <c r="Z12" s="83" t="s">
        <v>2843</v>
      </c>
      <c r="AA12" s="83">
        <v>203</v>
      </c>
      <c r="AB12" t="s">
        <v>1389</v>
      </c>
      <c r="AC12" s="84" t="s">
        <v>3789</v>
      </c>
    </row>
    <row r="13" spans="1:29" ht="15" thickBot="1" x14ac:dyDescent="0.35">
      <c r="A13" t="b">
        <f>EXACT(D13,Tabla17[[#This Row],[Nombre_Legal]])</f>
        <v>1</v>
      </c>
      <c r="B13" s="95" t="s">
        <v>2843</v>
      </c>
      <c r="C13" s="135">
        <v>288</v>
      </c>
      <c r="D13" t="s">
        <v>2639</v>
      </c>
      <c r="E13" s="84" t="s">
        <v>3789</v>
      </c>
      <c r="G13" s="71">
        <v>12</v>
      </c>
      <c r="H13" s="72">
        <v>30574612035</v>
      </c>
      <c r="I13" s="72" t="s">
        <v>2843</v>
      </c>
      <c r="J13" s="73">
        <v>288</v>
      </c>
      <c r="K13" s="74" t="s">
        <v>2639</v>
      </c>
      <c r="L13" t="s">
        <v>2639</v>
      </c>
      <c r="M13" s="72"/>
      <c r="N13" s="72"/>
      <c r="O13" s="74">
        <v>1143827337</v>
      </c>
      <c r="P13" s="75"/>
      <c r="Q13" s="74" t="s">
        <v>2642</v>
      </c>
      <c r="R13" s="74" t="s">
        <v>2643</v>
      </c>
      <c r="S13" s="74" t="s">
        <v>2644</v>
      </c>
      <c r="T13" s="74" t="s">
        <v>74</v>
      </c>
      <c r="U13" s="74" t="s">
        <v>75</v>
      </c>
      <c r="V13" s="76"/>
      <c r="W13" s="74"/>
      <c r="X13" s="77">
        <v>45266.600694444445</v>
      </c>
      <c r="Z13" s="83" t="s">
        <v>2843</v>
      </c>
      <c r="AA13" s="83">
        <v>288</v>
      </c>
      <c r="AB13" t="s">
        <v>2639</v>
      </c>
      <c r="AC13" s="84" t="s">
        <v>3789</v>
      </c>
    </row>
    <row r="14" spans="1:29" ht="15" thickBot="1" x14ac:dyDescent="0.35">
      <c r="A14" t="b">
        <f>EXACT(D14,Tabla17[[#This Row],[Nombre_Legal]])</f>
        <v>0</v>
      </c>
      <c r="B14" s="92" t="s">
        <v>2873</v>
      </c>
      <c r="C14" s="101">
        <v>26</v>
      </c>
      <c r="D14" s="88" t="s">
        <v>2236</v>
      </c>
      <c r="E14" s="94" t="s">
        <v>3789</v>
      </c>
      <c r="G14" s="71">
        <v>13</v>
      </c>
      <c r="H14" s="72">
        <v>30699017910</v>
      </c>
      <c r="I14" s="72" t="s">
        <v>2873</v>
      </c>
      <c r="J14" s="73">
        <v>26</v>
      </c>
      <c r="K14" s="74" t="s">
        <v>1151</v>
      </c>
      <c r="L14" t="s">
        <v>2236</v>
      </c>
      <c r="M14" s="72" t="s">
        <v>3793</v>
      </c>
      <c r="N14" s="72" t="s">
        <v>3789</v>
      </c>
      <c r="O14" s="74"/>
      <c r="P14" s="75"/>
      <c r="Q14" s="74" t="s">
        <v>1154</v>
      </c>
      <c r="R14" s="74" t="s">
        <v>1155</v>
      </c>
      <c r="S14" s="74" t="s">
        <v>1156</v>
      </c>
      <c r="T14" s="74" t="s">
        <v>1157</v>
      </c>
      <c r="U14" s="74" t="s">
        <v>75</v>
      </c>
      <c r="V14" s="76" t="s">
        <v>75</v>
      </c>
      <c r="W14" s="74" t="s">
        <v>446</v>
      </c>
      <c r="X14" s="77">
        <v>44800.965277777781</v>
      </c>
      <c r="Z14" s="83" t="s">
        <v>2873</v>
      </c>
      <c r="AA14" s="83">
        <v>26</v>
      </c>
      <c r="AB14" t="s">
        <v>2236</v>
      </c>
      <c r="AC14" s="84" t="s">
        <v>3789</v>
      </c>
    </row>
    <row r="15" spans="1:29" ht="15" thickBot="1" x14ac:dyDescent="0.35">
      <c r="A15" t="b">
        <f>EXACT(D15,Tabla17[[#This Row],[Nombre_Legal]])</f>
        <v>0</v>
      </c>
      <c r="B15" s="95" t="s">
        <v>2843</v>
      </c>
      <c r="C15" s="135">
        <v>187</v>
      </c>
      <c r="D15" t="s">
        <v>1151</v>
      </c>
      <c r="E15" s="84" t="s">
        <v>3789</v>
      </c>
      <c r="G15" s="71">
        <v>14</v>
      </c>
      <c r="H15" s="72">
        <v>30699017910</v>
      </c>
      <c r="I15" s="72" t="s">
        <v>2843</v>
      </c>
      <c r="J15" s="73">
        <v>187</v>
      </c>
      <c r="K15" s="74" t="s">
        <v>2236</v>
      </c>
      <c r="L15" t="s">
        <v>1151</v>
      </c>
      <c r="M15" s="72" t="s">
        <v>3794</v>
      </c>
      <c r="N15" s="72" t="s">
        <v>3789</v>
      </c>
      <c r="O15" s="74">
        <v>43261419</v>
      </c>
      <c r="P15" s="75"/>
      <c r="Q15" s="74" t="s">
        <v>2239</v>
      </c>
      <c r="R15" s="74" t="s">
        <v>2240</v>
      </c>
      <c r="S15" s="74" t="s">
        <v>2241</v>
      </c>
      <c r="T15" s="74" t="s">
        <v>74</v>
      </c>
      <c r="U15" s="74" t="s">
        <v>75</v>
      </c>
      <c r="V15" s="76" t="s">
        <v>75</v>
      </c>
      <c r="W15" s="74"/>
      <c r="X15" s="77">
        <v>44800.965277777781</v>
      </c>
      <c r="Z15" s="83" t="s">
        <v>2843</v>
      </c>
      <c r="AA15" s="83">
        <v>187</v>
      </c>
      <c r="AB15" t="s">
        <v>1151</v>
      </c>
      <c r="AC15" s="84" t="s">
        <v>3789</v>
      </c>
    </row>
    <row r="16" spans="1:29" ht="15" thickBot="1" x14ac:dyDescent="0.35">
      <c r="A16" t="b">
        <f>EXACT(D16,Tabla17[[#This Row],[Nombre_Legal]])</f>
        <v>1</v>
      </c>
      <c r="B16" s="92" t="s">
        <v>2843</v>
      </c>
      <c r="C16" s="101">
        <v>273</v>
      </c>
      <c r="D16" s="88" t="s">
        <v>2141</v>
      </c>
      <c r="E16" s="94" t="s">
        <v>3789</v>
      </c>
      <c r="G16" s="71">
        <v>15</v>
      </c>
      <c r="H16" s="72">
        <v>30715454528</v>
      </c>
      <c r="I16" s="72" t="s">
        <v>2843</v>
      </c>
      <c r="J16" s="73">
        <v>273</v>
      </c>
      <c r="K16" s="74" t="s">
        <v>2141</v>
      </c>
      <c r="L16" t="s">
        <v>2141</v>
      </c>
      <c r="M16" s="72" t="s">
        <v>2141</v>
      </c>
      <c r="N16" s="72" t="s">
        <v>3789</v>
      </c>
      <c r="O16" s="74"/>
      <c r="P16" s="75"/>
      <c r="Q16" s="74" t="s">
        <v>2144</v>
      </c>
      <c r="R16" s="74"/>
      <c r="S16" s="74" t="s">
        <v>2145</v>
      </c>
      <c r="T16" s="74" t="s">
        <v>2146</v>
      </c>
      <c r="U16" s="74" t="s">
        <v>75</v>
      </c>
      <c r="V16" s="76" t="s">
        <v>75</v>
      </c>
      <c r="W16" s="74" t="s">
        <v>2147</v>
      </c>
      <c r="X16" s="77">
        <v>44800.965277777781</v>
      </c>
      <c r="Z16" s="83" t="s">
        <v>2843</v>
      </c>
      <c r="AA16" s="83">
        <v>273</v>
      </c>
      <c r="AB16" t="s">
        <v>2141</v>
      </c>
      <c r="AC16" s="84" t="s">
        <v>3789</v>
      </c>
    </row>
    <row r="17" spans="1:29" ht="15" thickBot="1" x14ac:dyDescent="0.35">
      <c r="A17" t="b">
        <f>EXACT(D17,Tabla17[[#This Row],[Nombre_Legal]])</f>
        <v>1</v>
      </c>
      <c r="B17" s="95" t="s">
        <v>2843</v>
      </c>
      <c r="C17" s="135">
        <v>209</v>
      </c>
      <c r="D17" t="s">
        <v>1406</v>
      </c>
      <c r="E17" s="84" t="s">
        <v>3789</v>
      </c>
      <c r="G17" s="71">
        <v>16</v>
      </c>
      <c r="H17" s="72">
        <v>30610940915</v>
      </c>
      <c r="I17" s="72" t="s">
        <v>2843</v>
      </c>
      <c r="J17" s="73">
        <v>209</v>
      </c>
      <c r="K17" s="74" t="s">
        <v>1406</v>
      </c>
      <c r="L17" t="s">
        <v>1406</v>
      </c>
      <c r="M17" s="72" t="s">
        <v>1406</v>
      </c>
      <c r="N17" s="72" t="s">
        <v>3789</v>
      </c>
      <c r="O17" s="74"/>
      <c r="P17" s="75"/>
      <c r="Q17" s="74" t="s">
        <v>1409</v>
      </c>
      <c r="R17" s="74" t="s">
        <v>1410</v>
      </c>
      <c r="S17" s="74" t="s">
        <v>1411</v>
      </c>
      <c r="T17" s="74" t="s">
        <v>1412</v>
      </c>
      <c r="U17" s="74" t="s">
        <v>75</v>
      </c>
      <c r="V17" s="76" t="s">
        <v>75</v>
      </c>
      <c r="W17" s="74" t="s">
        <v>95</v>
      </c>
      <c r="X17" s="77">
        <v>44800.965277777781</v>
      </c>
      <c r="Z17" s="83" t="s">
        <v>2843</v>
      </c>
      <c r="AA17" s="83">
        <v>209</v>
      </c>
      <c r="AB17" t="s">
        <v>1406</v>
      </c>
      <c r="AC17" s="84" t="s">
        <v>3789</v>
      </c>
    </row>
    <row r="18" spans="1:29" ht="15" thickBot="1" x14ac:dyDescent="0.35">
      <c r="A18" t="b">
        <f>EXACT(D18,Tabla17[[#This Row],[Nombre_Legal]])</f>
        <v>1</v>
      </c>
      <c r="B18" s="92" t="s">
        <v>2843</v>
      </c>
      <c r="C18" s="101">
        <v>256</v>
      </c>
      <c r="D18" s="88" t="s">
        <v>3759</v>
      </c>
      <c r="E18" s="94" t="s">
        <v>3789</v>
      </c>
      <c r="G18" s="71">
        <v>17</v>
      </c>
      <c r="H18" s="72">
        <v>33683737629</v>
      </c>
      <c r="I18" s="72" t="s">
        <v>2843</v>
      </c>
      <c r="J18" s="73">
        <v>256</v>
      </c>
      <c r="K18" s="74" t="s">
        <v>3759</v>
      </c>
      <c r="L18" t="s">
        <v>3759</v>
      </c>
      <c r="M18" s="72" t="s">
        <v>3795</v>
      </c>
      <c r="N18" s="72" t="s">
        <v>3789</v>
      </c>
      <c r="O18" s="74"/>
      <c r="P18" s="75"/>
      <c r="Q18" s="74" t="s">
        <v>1897</v>
      </c>
      <c r="R18" s="74" t="s">
        <v>1898</v>
      </c>
      <c r="S18" s="74" t="s">
        <v>1899</v>
      </c>
      <c r="T18" s="74" t="s">
        <v>1900</v>
      </c>
      <c r="U18" s="74" t="s">
        <v>75</v>
      </c>
      <c r="V18" s="76" t="s">
        <v>75</v>
      </c>
      <c r="W18" s="74" t="s">
        <v>1901</v>
      </c>
      <c r="X18" s="77">
        <v>44800.965277777781</v>
      </c>
      <c r="Z18" s="83" t="s">
        <v>2843</v>
      </c>
      <c r="AA18" s="83">
        <v>256</v>
      </c>
      <c r="AB18" t="s">
        <v>3759</v>
      </c>
      <c r="AC18" s="84" t="s">
        <v>3789</v>
      </c>
    </row>
    <row r="19" spans="1:29" ht="15" thickBot="1" x14ac:dyDescent="0.35">
      <c r="A19" t="b">
        <f>EXACT(D19,Tabla17[[#This Row],[Nombre_Legal]])</f>
        <v>1</v>
      </c>
      <c r="B19" s="95" t="s">
        <v>2843</v>
      </c>
      <c r="C19" s="135">
        <v>266</v>
      </c>
      <c r="D19" t="s">
        <v>2034</v>
      </c>
      <c r="E19" s="84" t="s">
        <v>3788</v>
      </c>
      <c r="G19" s="71">
        <v>18</v>
      </c>
      <c r="H19" s="72">
        <v>30711216975</v>
      </c>
      <c r="I19" s="72" t="s">
        <v>2843</v>
      </c>
      <c r="J19" s="73">
        <v>266</v>
      </c>
      <c r="K19" s="74" t="s">
        <v>2034</v>
      </c>
      <c r="L19" t="s">
        <v>2034</v>
      </c>
      <c r="M19" s="72" t="s">
        <v>2034</v>
      </c>
      <c r="N19" s="72" t="s">
        <v>3788</v>
      </c>
      <c r="O19" s="74"/>
      <c r="P19" s="75"/>
      <c r="Q19" s="74" t="s">
        <v>2037</v>
      </c>
      <c r="R19" s="74" t="s">
        <v>2038</v>
      </c>
      <c r="S19" s="74" t="s">
        <v>2039</v>
      </c>
      <c r="T19" s="74" t="s">
        <v>173</v>
      </c>
      <c r="U19" s="74" t="s">
        <v>75</v>
      </c>
      <c r="V19" s="76" t="s">
        <v>75</v>
      </c>
      <c r="W19" s="74" t="s">
        <v>95</v>
      </c>
      <c r="X19" s="77">
        <v>44800.965277777781</v>
      </c>
      <c r="Z19" s="83" t="s">
        <v>2843</v>
      </c>
      <c r="AA19" s="83">
        <v>266</v>
      </c>
      <c r="AB19" t="s">
        <v>2034</v>
      </c>
      <c r="AC19" s="84" t="s">
        <v>3788</v>
      </c>
    </row>
    <row r="20" spans="1:29" ht="15" thickBot="1" x14ac:dyDescent="0.35">
      <c r="A20" t="b">
        <f>EXACT(D20,Tabla17[[#This Row],[Nombre_Legal]])</f>
        <v>1</v>
      </c>
      <c r="B20" s="92" t="s">
        <v>2873</v>
      </c>
      <c r="C20" s="101">
        <v>30</v>
      </c>
      <c r="D20" s="88" t="s">
        <v>3762</v>
      </c>
      <c r="E20" s="94" t="s">
        <v>3788</v>
      </c>
      <c r="G20" s="71">
        <v>19</v>
      </c>
      <c r="H20" s="72">
        <v>30708529822</v>
      </c>
      <c r="I20" s="72" t="s">
        <v>2873</v>
      </c>
      <c r="J20" s="73">
        <v>30</v>
      </c>
      <c r="K20" s="74" t="s">
        <v>3762</v>
      </c>
      <c r="L20" t="s">
        <v>3762</v>
      </c>
      <c r="M20" s="72" t="s">
        <v>3796</v>
      </c>
      <c r="N20" s="72" t="s">
        <v>3789</v>
      </c>
      <c r="O20" s="74"/>
      <c r="P20" s="75"/>
      <c r="Q20" s="74" t="s">
        <v>2273</v>
      </c>
      <c r="R20" s="74" t="s">
        <v>2274</v>
      </c>
      <c r="S20" s="74" t="s">
        <v>2275</v>
      </c>
      <c r="T20" s="74" t="s">
        <v>2276</v>
      </c>
      <c r="U20" s="74" t="s">
        <v>75</v>
      </c>
      <c r="V20" s="76" t="s">
        <v>75</v>
      </c>
      <c r="W20" s="74"/>
      <c r="X20" s="77">
        <v>44800.965277777781</v>
      </c>
      <c r="Z20" s="83" t="s">
        <v>2873</v>
      </c>
      <c r="AA20" s="83">
        <v>30</v>
      </c>
      <c r="AB20" t="s">
        <v>3762</v>
      </c>
      <c r="AC20" s="84" t="s">
        <v>3788</v>
      </c>
    </row>
    <row r="21" spans="1:29" ht="15" thickBot="1" x14ac:dyDescent="0.35">
      <c r="A21" t="b">
        <f>EXACT(D21,Tabla17[[#This Row],[Nombre_Legal]])</f>
        <v>1</v>
      </c>
      <c r="B21" s="95" t="s">
        <v>2843</v>
      </c>
      <c r="C21" s="135">
        <v>170</v>
      </c>
      <c r="D21" t="s">
        <v>3762</v>
      </c>
      <c r="E21" s="84" t="s">
        <v>3789</v>
      </c>
      <c r="G21" s="71">
        <v>20</v>
      </c>
      <c r="H21" s="72">
        <v>30708529822</v>
      </c>
      <c r="I21" s="72" t="s">
        <v>2843</v>
      </c>
      <c r="J21" s="73">
        <v>170</v>
      </c>
      <c r="K21" s="74" t="s">
        <v>3762</v>
      </c>
      <c r="L21" t="s">
        <v>3762</v>
      </c>
      <c r="M21" s="72" t="s">
        <v>3796</v>
      </c>
      <c r="N21" s="72" t="s">
        <v>3789</v>
      </c>
      <c r="O21" s="74"/>
      <c r="P21" s="75"/>
      <c r="Q21" s="74" t="s">
        <v>2542</v>
      </c>
      <c r="R21" s="74" t="s">
        <v>2543</v>
      </c>
      <c r="S21" s="74" t="s">
        <v>2544</v>
      </c>
      <c r="T21" s="74" t="s">
        <v>1810</v>
      </c>
      <c r="U21" s="74" t="s">
        <v>75</v>
      </c>
      <c r="V21" s="76" t="s">
        <v>75</v>
      </c>
      <c r="W21" s="74" t="s">
        <v>1396</v>
      </c>
      <c r="X21" s="77">
        <v>44824.775694444441</v>
      </c>
      <c r="Z21" s="83" t="s">
        <v>2843</v>
      </c>
      <c r="AA21" s="83">
        <v>170</v>
      </c>
      <c r="AB21" t="s">
        <v>3762</v>
      </c>
      <c r="AC21" s="84" t="s">
        <v>3789</v>
      </c>
    </row>
    <row r="22" spans="1:29" ht="15" thickBot="1" x14ac:dyDescent="0.35">
      <c r="A22" t="b">
        <f>EXACT(D22,Tabla17[[#This Row],[Nombre_Legal]])</f>
        <v>1</v>
      </c>
      <c r="B22" s="92" t="s">
        <v>2843</v>
      </c>
      <c r="C22" s="101">
        <v>294</v>
      </c>
      <c r="D22" s="88" t="s">
        <v>2678</v>
      </c>
      <c r="E22" s="94" t="s">
        <v>3789</v>
      </c>
      <c r="G22" s="71">
        <v>21</v>
      </c>
      <c r="H22" s="72">
        <v>30714119172</v>
      </c>
      <c r="I22" s="72" t="s">
        <v>2843</v>
      </c>
      <c r="J22" s="73">
        <v>294</v>
      </c>
      <c r="K22" s="74" t="s">
        <v>2678</v>
      </c>
      <c r="L22" t="s">
        <v>2678</v>
      </c>
      <c r="M22" s="72"/>
      <c r="N22" s="72"/>
      <c r="O22" s="74" t="s">
        <v>2681</v>
      </c>
      <c r="P22" s="75"/>
      <c r="Q22" s="74" t="s">
        <v>2682</v>
      </c>
      <c r="R22" s="74" t="s">
        <v>2683</v>
      </c>
      <c r="S22" s="74" t="s">
        <v>2684</v>
      </c>
      <c r="T22" s="74" t="s">
        <v>693</v>
      </c>
      <c r="U22" s="74" t="s">
        <v>75</v>
      </c>
      <c r="V22" s="76"/>
      <c r="W22" s="74" t="s">
        <v>95</v>
      </c>
      <c r="X22" s="77">
        <v>45397.597916666666</v>
      </c>
      <c r="Z22" s="83" t="s">
        <v>2843</v>
      </c>
      <c r="AA22" s="83">
        <v>294</v>
      </c>
      <c r="AB22" t="s">
        <v>2678</v>
      </c>
      <c r="AC22" s="84" t="s">
        <v>3789</v>
      </c>
    </row>
    <row r="23" spans="1:29" ht="15" thickBot="1" x14ac:dyDescent="0.35">
      <c r="A23" t="b">
        <f>EXACT(D23,Tabla17[[#This Row],[Nombre_Legal]])</f>
        <v>1</v>
      </c>
      <c r="B23" s="95" t="s">
        <v>2843</v>
      </c>
      <c r="C23" s="135">
        <v>14</v>
      </c>
      <c r="D23" t="s">
        <v>358</v>
      </c>
      <c r="E23" s="84" t="s">
        <v>3789</v>
      </c>
      <c r="G23" s="71">
        <v>22</v>
      </c>
      <c r="H23" s="72">
        <v>30629285489</v>
      </c>
      <c r="I23" s="72" t="s">
        <v>2843</v>
      </c>
      <c r="J23" s="73">
        <v>14</v>
      </c>
      <c r="K23" s="74" t="s">
        <v>358</v>
      </c>
      <c r="L23" t="s">
        <v>358</v>
      </c>
      <c r="M23" s="72" t="s">
        <v>358</v>
      </c>
      <c r="N23" s="72" t="s">
        <v>3797</v>
      </c>
      <c r="O23" s="74" t="s">
        <v>361</v>
      </c>
      <c r="P23" s="80"/>
      <c r="Q23" s="74" t="s">
        <v>362</v>
      </c>
      <c r="R23" s="74" t="s">
        <v>363</v>
      </c>
      <c r="S23" s="74" t="s">
        <v>364</v>
      </c>
      <c r="T23" s="74" t="s">
        <v>182</v>
      </c>
      <c r="U23" s="74" t="s">
        <v>75</v>
      </c>
      <c r="V23" s="76" t="s">
        <v>75</v>
      </c>
      <c r="W23" s="74" t="s">
        <v>182</v>
      </c>
      <c r="X23" s="77">
        <v>44800.965277777781</v>
      </c>
      <c r="Z23" s="83" t="s">
        <v>2843</v>
      </c>
      <c r="AA23" s="83">
        <v>14</v>
      </c>
      <c r="AB23" t="s">
        <v>358</v>
      </c>
      <c r="AC23" s="84" t="s">
        <v>3789</v>
      </c>
    </row>
    <row r="24" spans="1:29" ht="15" thickBot="1" x14ac:dyDescent="0.35">
      <c r="A24" t="b">
        <f>EXACT(D24,Tabla17[[#This Row],[Nombre_Legal]])</f>
        <v>1</v>
      </c>
      <c r="B24" s="92" t="s">
        <v>2843</v>
      </c>
      <c r="C24" s="101">
        <v>274</v>
      </c>
      <c r="D24" s="88" t="s">
        <v>2149</v>
      </c>
      <c r="E24" s="94" t="s">
        <v>3788</v>
      </c>
      <c r="G24" s="71">
        <v>23</v>
      </c>
      <c r="H24" s="72">
        <v>30617879200</v>
      </c>
      <c r="I24" s="72" t="s">
        <v>2843</v>
      </c>
      <c r="J24" s="73">
        <v>274</v>
      </c>
      <c r="K24" s="74" t="s">
        <v>2149</v>
      </c>
      <c r="L24" t="s">
        <v>2149</v>
      </c>
      <c r="M24" s="72" t="s">
        <v>2149</v>
      </c>
      <c r="N24" s="72" t="s">
        <v>3789</v>
      </c>
      <c r="O24" s="74"/>
      <c r="P24" s="75"/>
      <c r="Q24" s="74" t="s">
        <v>2152</v>
      </c>
      <c r="R24" s="74" t="s">
        <v>2153</v>
      </c>
      <c r="S24" s="74" t="s">
        <v>2154</v>
      </c>
      <c r="T24" s="74" t="s">
        <v>74</v>
      </c>
      <c r="U24" s="74" t="s">
        <v>75</v>
      </c>
      <c r="V24" s="76" t="s">
        <v>75</v>
      </c>
      <c r="W24" s="74"/>
      <c r="X24" s="77">
        <v>44800.965277777781</v>
      </c>
      <c r="Z24" s="83" t="s">
        <v>2843</v>
      </c>
      <c r="AA24" s="83">
        <v>274</v>
      </c>
      <c r="AB24" t="s">
        <v>2149</v>
      </c>
      <c r="AC24" s="84" t="s">
        <v>3788</v>
      </c>
    </row>
    <row r="25" spans="1:29" ht="15" thickBot="1" x14ac:dyDescent="0.35">
      <c r="A25" t="b">
        <f>EXACT(D25,Tabla17[[#This Row],[Nombre_Legal]])</f>
        <v>1</v>
      </c>
      <c r="B25" s="95" t="s">
        <v>2873</v>
      </c>
      <c r="C25" s="135">
        <v>9</v>
      </c>
      <c r="D25" t="s">
        <v>1285</v>
      </c>
      <c r="E25" s="84" t="s">
        <v>3788</v>
      </c>
      <c r="G25" s="71">
        <v>24</v>
      </c>
      <c r="H25" s="72">
        <v>33707169589</v>
      </c>
      <c r="I25" s="72" t="s">
        <v>2873</v>
      </c>
      <c r="J25" s="73">
        <v>9</v>
      </c>
      <c r="K25" s="74" t="s">
        <v>1285</v>
      </c>
      <c r="L25" t="s">
        <v>1285</v>
      </c>
      <c r="M25" s="72" t="s">
        <v>1285</v>
      </c>
      <c r="N25" s="72" t="s">
        <v>3788</v>
      </c>
      <c r="O25" s="74"/>
      <c r="P25" s="80"/>
      <c r="Q25" s="74" t="s">
        <v>1288</v>
      </c>
      <c r="R25" s="74" t="s">
        <v>1289</v>
      </c>
      <c r="S25" s="74" t="s">
        <v>1290</v>
      </c>
      <c r="T25" s="74" t="s">
        <v>1291</v>
      </c>
      <c r="U25" s="74" t="s">
        <v>75</v>
      </c>
      <c r="V25" s="76" t="s">
        <v>75</v>
      </c>
      <c r="W25" s="74" t="s">
        <v>95</v>
      </c>
      <c r="X25" s="77">
        <v>44800.965277777781</v>
      </c>
      <c r="Z25" s="83" t="s">
        <v>2873</v>
      </c>
      <c r="AA25" s="83">
        <v>9</v>
      </c>
      <c r="AB25" t="s">
        <v>1285</v>
      </c>
      <c r="AC25" s="84" t="s">
        <v>3788</v>
      </c>
    </row>
    <row r="26" spans="1:29" ht="15" thickBot="1" x14ac:dyDescent="0.35">
      <c r="A26" t="b">
        <f>EXACT(D26,Tabla17[[#This Row],[Nombre_Legal]])</f>
        <v>0</v>
      </c>
      <c r="B26" s="95" t="s">
        <v>2843</v>
      </c>
      <c r="C26" s="135">
        <v>199</v>
      </c>
      <c r="D26" t="s">
        <v>3799</v>
      </c>
      <c r="E26" s="84" t="s">
        <v>3788</v>
      </c>
      <c r="G26" s="71">
        <v>25</v>
      </c>
      <c r="H26" s="72">
        <v>30682006842</v>
      </c>
      <c r="I26" s="72" t="s">
        <v>2843</v>
      </c>
      <c r="J26" s="73">
        <v>199</v>
      </c>
      <c r="K26" s="74" t="s">
        <v>1342</v>
      </c>
      <c r="L26" t="s">
        <v>3799</v>
      </c>
      <c r="M26" s="72" t="s">
        <v>3799</v>
      </c>
      <c r="N26" s="72" t="s">
        <v>3788</v>
      </c>
      <c r="O26" s="74" t="s">
        <v>1345</v>
      </c>
      <c r="P26" s="75"/>
      <c r="Q26" s="74" t="s">
        <v>1346</v>
      </c>
      <c r="R26" s="74" t="s">
        <v>1347</v>
      </c>
      <c r="S26" s="74" t="s">
        <v>1348</v>
      </c>
      <c r="T26" s="74" t="s">
        <v>1349</v>
      </c>
      <c r="U26" s="74" t="s">
        <v>75</v>
      </c>
      <c r="V26" s="76" t="s">
        <v>75</v>
      </c>
      <c r="W26" s="74" t="s">
        <v>1350</v>
      </c>
      <c r="X26" s="77">
        <v>44800.965277777781</v>
      </c>
      <c r="Z26" s="83" t="s">
        <v>2843</v>
      </c>
      <c r="AA26" s="83">
        <v>211</v>
      </c>
      <c r="AB26" t="s">
        <v>1414</v>
      </c>
      <c r="AC26" s="84" t="s">
        <v>3789</v>
      </c>
    </row>
    <row r="27" spans="1:29" ht="15" thickBot="1" x14ac:dyDescent="0.35">
      <c r="A27" t="b">
        <f>EXACT(D27,Tabla17[[#This Row],[Nombre_Legal]])</f>
        <v>1</v>
      </c>
      <c r="B27" s="92" t="s">
        <v>2843</v>
      </c>
      <c r="C27" s="101">
        <v>211</v>
      </c>
      <c r="D27" s="88" t="s">
        <v>1414</v>
      </c>
      <c r="E27" s="94" t="s">
        <v>3789</v>
      </c>
      <c r="G27" s="71">
        <v>26</v>
      </c>
      <c r="H27" s="72">
        <v>30500120882</v>
      </c>
      <c r="I27" s="72" t="s">
        <v>2843</v>
      </c>
      <c r="J27" s="73">
        <v>211</v>
      </c>
      <c r="K27" s="74" t="s">
        <v>1414</v>
      </c>
      <c r="L27" t="s">
        <v>1414</v>
      </c>
      <c r="M27" s="72" t="s">
        <v>3798</v>
      </c>
      <c r="N27" s="72" t="s">
        <v>3789</v>
      </c>
      <c r="O27" s="74"/>
      <c r="P27" s="75"/>
      <c r="Q27" s="74" t="s">
        <v>1417</v>
      </c>
      <c r="R27" s="74" t="s">
        <v>1418</v>
      </c>
      <c r="S27" s="74" t="s">
        <v>1419</v>
      </c>
      <c r="T27" s="74" t="s">
        <v>1180</v>
      </c>
      <c r="U27" s="74" t="s">
        <v>75</v>
      </c>
      <c r="V27" s="76" t="s">
        <v>75</v>
      </c>
      <c r="W27" s="74" t="s">
        <v>95</v>
      </c>
      <c r="X27" s="77">
        <v>44800.965277777781</v>
      </c>
      <c r="Z27" s="83" t="s">
        <v>2843</v>
      </c>
      <c r="AA27" s="83">
        <v>199</v>
      </c>
      <c r="AB27" t="s">
        <v>3799</v>
      </c>
      <c r="AC27" s="84" t="s">
        <v>3788</v>
      </c>
    </row>
    <row r="28" spans="1:29" ht="15" thickBot="1" x14ac:dyDescent="0.35">
      <c r="A28" t="b">
        <f>EXACT(D28,Tabla17[[#This Row],[Nombre_Legal]])</f>
        <v>0</v>
      </c>
      <c r="B28" s="92" t="s">
        <v>2855</v>
      </c>
      <c r="C28" s="101">
        <v>29</v>
      </c>
      <c r="D28" s="88" t="s">
        <v>3800</v>
      </c>
      <c r="E28" s="94" t="s">
        <v>3789</v>
      </c>
      <c r="G28" s="71">
        <v>27</v>
      </c>
      <c r="H28" s="72" t="s">
        <v>3801</v>
      </c>
      <c r="I28" s="72" t="s">
        <v>2855</v>
      </c>
      <c r="J28" s="73">
        <v>29</v>
      </c>
      <c r="K28" s="74" t="s">
        <v>568</v>
      </c>
      <c r="L28" t="s">
        <v>3800</v>
      </c>
      <c r="M28" s="72" t="s">
        <v>3800</v>
      </c>
      <c r="N28" s="72" t="s">
        <v>3789</v>
      </c>
      <c r="O28" s="74" t="s">
        <v>571</v>
      </c>
      <c r="P28" s="75"/>
      <c r="Q28" s="74" t="s">
        <v>573</v>
      </c>
      <c r="R28" s="74" t="s">
        <v>574</v>
      </c>
      <c r="S28" s="74" t="s">
        <v>575</v>
      </c>
      <c r="T28" s="74" t="s">
        <v>576</v>
      </c>
      <c r="U28" s="74" t="s">
        <v>578</v>
      </c>
      <c r="V28" s="76" t="s">
        <v>578</v>
      </c>
      <c r="W28" s="74" t="s">
        <v>577</v>
      </c>
      <c r="X28" s="77">
        <v>44800.965277777781</v>
      </c>
      <c r="Z28" s="83" t="s">
        <v>2855</v>
      </c>
      <c r="AA28" s="83">
        <v>29</v>
      </c>
      <c r="AB28" t="s">
        <v>3800</v>
      </c>
      <c r="AC28" s="84" t="s">
        <v>3789</v>
      </c>
    </row>
    <row r="29" spans="1:29" ht="15" thickBot="1" x14ac:dyDescent="0.35">
      <c r="A29" t="b">
        <f>EXACT(D29,Tabla17[[#This Row],[Nombre_Legal]])</f>
        <v>1</v>
      </c>
      <c r="B29" s="95" t="s">
        <v>2843</v>
      </c>
      <c r="C29" s="135">
        <v>269</v>
      </c>
      <c r="D29" t="s">
        <v>2088</v>
      </c>
      <c r="E29" s="84" t="s">
        <v>3789</v>
      </c>
      <c r="G29" s="71">
        <v>28</v>
      </c>
      <c r="H29" s="72">
        <v>30680090218</v>
      </c>
      <c r="I29" s="72" t="s">
        <v>2843</v>
      </c>
      <c r="J29" s="73">
        <v>269</v>
      </c>
      <c r="K29" s="74" t="s">
        <v>2088</v>
      </c>
      <c r="L29" t="s">
        <v>2088</v>
      </c>
      <c r="M29" s="72" t="s">
        <v>2088</v>
      </c>
      <c r="N29" s="72" t="s">
        <v>3789</v>
      </c>
      <c r="O29" s="74" t="s">
        <v>2091</v>
      </c>
      <c r="P29" s="75"/>
      <c r="Q29" s="74" t="s">
        <v>2092</v>
      </c>
      <c r="R29" s="74" t="s">
        <v>565</v>
      </c>
      <c r="S29" s="74" t="s">
        <v>2093</v>
      </c>
      <c r="T29" s="74" t="s">
        <v>336</v>
      </c>
      <c r="U29" s="74" t="s">
        <v>75</v>
      </c>
      <c r="V29" s="76" t="s">
        <v>75</v>
      </c>
      <c r="W29" s="74" t="s">
        <v>95</v>
      </c>
      <c r="X29" s="77">
        <v>44800.965277777781</v>
      </c>
      <c r="Z29" s="83" t="s">
        <v>2843</v>
      </c>
      <c r="AA29" s="83">
        <v>269</v>
      </c>
      <c r="AB29" t="s">
        <v>2088</v>
      </c>
      <c r="AC29" s="84" t="s">
        <v>3789</v>
      </c>
    </row>
    <row r="30" spans="1:29" ht="15" thickBot="1" x14ac:dyDescent="0.35">
      <c r="A30" t="b">
        <f>EXACT(D30,Tabla17[[#This Row],[Nombre_Legal]])</f>
        <v>1</v>
      </c>
      <c r="B30" s="92" t="s">
        <v>2845</v>
      </c>
      <c r="C30" s="101">
        <v>39</v>
      </c>
      <c r="D30" s="88" t="s">
        <v>1514</v>
      </c>
      <c r="E30" s="94" t="s">
        <v>3789</v>
      </c>
      <c r="G30" s="71">
        <v>29</v>
      </c>
      <c r="H30" s="72">
        <v>30695091172</v>
      </c>
      <c r="I30" s="72" t="s">
        <v>2845</v>
      </c>
      <c r="J30" s="73">
        <v>39</v>
      </c>
      <c r="K30" s="74" t="s">
        <v>1514</v>
      </c>
      <c r="L30" t="s">
        <v>1514</v>
      </c>
      <c r="M30" s="72" t="s">
        <v>1514</v>
      </c>
      <c r="N30" s="72" t="s">
        <v>3789</v>
      </c>
      <c r="O30" s="74"/>
      <c r="P30" s="75"/>
      <c r="Q30" s="74" t="s">
        <v>1517</v>
      </c>
      <c r="R30" s="74" t="s">
        <v>1518</v>
      </c>
      <c r="S30" s="74" t="s">
        <v>1519</v>
      </c>
      <c r="T30" s="74" t="s">
        <v>211</v>
      </c>
      <c r="U30" s="74" t="s">
        <v>75</v>
      </c>
      <c r="V30" s="76" t="s">
        <v>75</v>
      </c>
      <c r="W30" s="74" t="s">
        <v>95</v>
      </c>
      <c r="X30" s="77">
        <v>44800.965277777781</v>
      </c>
      <c r="Z30" s="83" t="s">
        <v>2845</v>
      </c>
      <c r="AA30" s="83">
        <v>39</v>
      </c>
      <c r="AB30" t="s">
        <v>1514</v>
      </c>
      <c r="AC30" s="84" t="s">
        <v>3789</v>
      </c>
    </row>
    <row r="31" spans="1:29" ht="15" thickBot="1" x14ac:dyDescent="0.35">
      <c r="A31" t="b">
        <f>EXACT(D31,Tabla17[[#This Row],[Nombre_Legal]])</f>
        <v>1</v>
      </c>
      <c r="B31" s="95" t="s">
        <v>2843</v>
      </c>
      <c r="C31" s="135">
        <v>151</v>
      </c>
      <c r="D31" t="s">
        <v>949</v>
      </c>
      <c r="E31" s="84" t="s">
        <v>3789</v>
      </c>
      <c r="G31" s="71">
        <v>30</v>
      </c>
      <c r="H31" s="72">
        <v>30709565075</v>
      </c>
      <c r="I31" s="72" t="s">
        <v>2843</v>
      </c>
      <c r="J31" s="73">
        <v>151</v>
      </c>
      <c r="K31" s="74" t="s">
        <v>949</v>
      </c>
      <c r="L31" t="s">
        <v>949</v>
      </c>
      <c r="M31" s="72" t="s">
        <v>949</v>
      </c>
      <c r="N31" s="72" t="s">
        <v>3789</v>
      </c>
      <c r="O31" s="74"/>
      <c r="P31" s="75"/>
      <c r="Q31" s="74" t="s">
        <v>952</v>
      </c>
      <c r="R31" s="74" t="s">
        <v>474</v>
      </c>
      <c r="S31" s="74" t="s">
        <v>953</v>
      </c>
      <c r="T31" s="74" t="s">
        <v>954</v>
      </c>
      <c r="U31" s="74" t="s">
        <v>75</v>
      </c>
      <c r="V31" s="76" t="s">
        <v>75</v>
      </c>
      <c r="W31" s="74" t="s">
        <v>95</v>
      </c>
      <c r="X31" s="77">
        <v>44800.965277777781</v>
      </c>
      <c r="Z31" s="83" t="s">
        <v>2843</v>
      </c>
      <c r="AA31" s="83">
        <v>151</v>
      </c>
      <c r="AB31" t="s">
        <v>949</v>
      </c>
      <c r="AC31" s="84" t="s">
        <v>3789</v>
      </c>
    </row>
    <row r="32" spans="1:29" ht="15" thickBot="1" x14ac:dyDescent="0.35">
      <c r="A32" t="b">
        <f>EXACT(D32,Tabla17[[#This Row],[Nombre_Legal]])</f>
        <v>0</v>
      </c>
      <c r="B32" s="92" t="s">
        <v>2845</v>
      </c>
      <c r="C32" s="101">
        <v>22</v>
      </c>
      <c r="D32" s="88" t="s">
        <v>3802</v>
      </c>
      <c r="E32" s="94" t="s">
        <v>3803</v>
      </c>
      <c r="G32" s="71">
        <v>31</v>
      </c>
      <c r="H32" s="72">
        <v>30709565075</v>
      </c>
      <c r="I32" s="72" t="s">
        <v>2845</v>
      </c>
      <c r="J32" s="73">
        <v>22</v>
      </c>
      <c r="K32" s="74" t="s">
        <v>469</v>
      </c>
      <c r="L32" t="s">
        <v>3802</v>
      </c>
      <c r="M32" s="72" t="s">
        <v>3802</v>
      </c>
      <c r="N32" s="72" t="s">
        <v>3803</v>
      </c>
      <c r="O32" s="74" t="s">
        <v>3772</v>
      </c>
      <c r="P32" s="75"/>
      <c r="Q32" s="74" t="s">
        <v>473</v>
      </c>
      <c r="R32" s="74" t="s">
        <v>474</v>
      </c>
      <c r="S32" s="74" t="s">
        <v>475</v>
      </c>
      <c r="T32" s="74" t="s">
        <v>74</v>
      </c>
      <c r="U32" s="74" t="s">
        <v>75</v>
      </c>
      <c r="V32" s="76" t="s">
        <v>75</v>
      </c>
      <c r="W32" s="74"/>
      <c r="X32" s="77">
        <v>44800.965277777781</v>
      </c>
      <c r="Z32" s="83" t="s">
        <v>2845</v>
      </c>
      <c r="AA32" s="83">
        <v>22</v>
      </c>
      <c r="AB32" t="s">
        <v>3802</v>
      </c>
      <c r="AC32" s="84" t="s">
        <v>3803</v>
      </c>
    </row>
    <row r="33" spans="1:29" ht="15" thickBot="1" x14ac:dyDescent="0.35">
      <c r="A33" t="b">
        <f>EXACT(D33,Tabla17[[#This Row],[Nombre_Legal]])</f>
        <v>1</v>
      </c>
      <c r="B33" s="95" t="s">
        <v>2843</v>
      </c>
      <c r="C33" s="135">
        <v>293</v>
      </c>
      <c r="D33" t="s">
        <v>2671</v>
      </c>
      <c r="E33" s="84" t="s">
        <v>3789</v>
      </c>
      <c r="G33" s="71">
        <v>32</v>
      </c>
      <c r="H33" s="72">
        <v>30716160129</v>
      </c>
      <c r="I33" s="72" t="s">
        <v>2843</v>
      </c>
      <c r="J33" s="73">
        <v>293</v>
      </c>
      <c r="K33" s="74" t="s">
        <v>2671</v>
      </c>
      <c r="L33" t="s">
        <v>2671</v>
      </c>
      <c r="M33" s="72"/>
      <c r="N33" s="72"/>
      <c r="O33" s="74">
        <v>48918951</v>
      </c>
      <c r="P33" s="75"/>
      <c r="Q33" s="74" t="s">
        <v>2674</v>
      </c>
      <c r="R33" s="74" t="s">
        <v>2675</v>
      </c>
      <c r="S33" s="74" t="s">
        <v>2676</v>
      </c>
      <c r="T33" s="74" t="s">
        <v>2565</v>
      </c>
      <c r="U33" s="74" t="s">
        <v>75</v>
      </c>
      <c r="V33" s="76"/>
      <c r="W33" s="74" t="s">
        <v>95</v>
      </c>
      <c r="X33" s="77">
        <v>45345.440972222219</v>
      </c>
      <c r="Z33" s="83" t="s">
        <v>2843</v>
      </c>
      <c r="AA33" s="83">
        <v>293</v>
      </c>
      <c r="AB33" t="s">
        <v>2671</v>
      </c>
      <c r="AC33" s="84" t="s">
        <v>3789</v>
      </c>
    </row>
    <row r="34" spans="1:29" ht="15" thickBot="1" x14ac:dyDescent="0.35">
      <c r="A34" t="b">
        <f>EXACT(D34,Tabla17[[#This Row],[Nombre_Legal]])</f>
        <v>1</v>
      </c>
      <c r="B34" s="92" t="s">
        <v>2877</v>
      </c>
      <c r="C34" s="101">
        <v>14</v>
      </c>
      <c r="D34" s="96" t="s">
        <v>2467</v>
      </c>
      <c r="E34" s="94" t="s">
        <v>3791</v>
      </c>
      <c r="G34" s="71">
        <v>33</v>
      </c>
      <c r="H34" s="72">
        <v>30503811061</v>
      </c>
      <c r="I34" s="72" t="s">
        <v>2877</v>
      </c>
      <c r="J34" s="73">
        <v>14</v>
      </c>
      <c r="K34" s="74" t="s">
        <v>2467</v>
      </c>
      <c r="L34" t="s">
        <v>2467</v>
      </c>
      <c r="M34" s="72" t="s">
        <v>2467</v>
      </c>
      <c r="N34" s="75" t="s">
        <v>3791</v>
      </c>
      <c r="O34" s="74"/>
      <c r="P34" s="78"/>
      <c r="Q34" s="74" t="s">
        <v>2469</v>
      </c>
      <c r="R34" s="74" t="s">
        <v>2470</v>
      </c>
      <c r="S34" s="74" t="s">
        <v>2471</v>
      </c>
      <c r="T34" s="74" t="s">
        <v>211</v>
      </c>
      <c r="U34" s="74" t="s">
        <v>75</v>
      </c>
      <c r="V34" s="76" t="s">
        <v>75</v>
      </c>
      <c r="W34" s="74" t="s">
        <v>95</v>
      </c>
      <c r="X34" s="77">
        <v>44800.965277777781</v>
      </c>
      <c r="Z34" s="83" t="s">
        <v>2877</v>
      </c>
      <c r="AA34" s="83">
        <v>14</v>
      </c>
      <c r="AB34" s="86" t="s">
        <v>2467</v>
      </c>
      <c r="AC34" s="84" t="s">
        <v>3791</v>
      </c>
    </row>
    <row r="35" spans="1:29" ht="15" thickBot="1" x14ac:dyDescent="0.35">
      <c r="A35" t="b">
        <f>EXACT(D35,Tabla17[[#This Row],[Nombre_Legal]])</f>
        <v>1</v>
      </c>
      <c r="B35" s="95" t="s">
        <v>2877</v>
      </c>
      <c r="C35" s="135">
        <v>10</v>
      </c>
      <c r="D35" s="86" t="s">
        <v>2431</v>
      </c>
      <c r="E35" s="84" t="s">
        <v>3791</v>
      </c>
      <c r="G35" s="71">
        <v>34</v>
      </c>
      <c r="H35" s="72">
        <v>30709120243</v>
      </c>
      <c r="I35" s="72" t="s">
        <v>2877</v>
      </c>
      <c r="J35" s="73">
        <v>10</v>
      </c>
      <c r="K35" s="74" t="s">
        <v>2431</v>
      </c>
      <c r="L35" t="s">
        <v>2431</v>
      </c>
      <c r="M35" s="72" t="s">
        <v>2431</v>
      </c>
      <c r="N35" s="75" t="s">
        <v>3791</v>
      </c>
      <c r="O35" s="74"/>
      <c r="P35" s="78"/>
      <c r="Q35" s="74" t="s">
        <v>2433</v>
      </c>
      <c r="R35" s="74" t="s">
        <v>2434</v>
      </c>
      <c r="S35" s="74" t="s">
        <v>2435</v>
      </c>
      <c r="T35" s="74" t="s">
        <v>2436</v>
      </c>
      <c r="U35" s="74" t="s">
        <v>75</v>
      </c>
      <c r="V35" s="76" t="s">
        <v>75</v>
      </c>
      <c r="W35" s="74" t="s">
        <v>95</v>
      </c>
      <c r="X35" s="77">
        <v>44800.965277777781</v>
      </c>
      <c r="Z35" s="83" t="s">
        <v>2877</v>
      </c>
      <c r="AA35" s="83">
        <v>10</v>
      </c>
      <c r="AB35" s="86" t="s">
        <v>2431</v>
      </c>
      <c r="AC35" s="84" t="s">
        <v>3791</v>
      </c>
    </row>
    <row r="36" spans="1:29" ht="15" thickBot="1" x14ac:dyDescent="0.35">
      <c r="A36" t="b">
        <f>EXACT(D36,Tabla17[[#This Row],[Nombre_Legal]])</f>
        <v>1</v>
      </c>
      <c r="B36" s="92" t="s">
        <v>2843</v>
      </c>
      <c r="C36" s="101">
        <v>262</v>
      </c>
      <c r="D36" s="88" t="s">
        <v>1948</v>
      </c>
      <c r="E36" s="94" t="s">
        <v>3797</v>
      </c>
      <c r="G36" s="71">
        <v>35</v>
      </c>
      <c r="H36" s="72">
        <v>30644835592</v>
      </c>
      <c r="I36" s="72" t="s">
        <v>2843</v>
      </c>
      <c r="J36" s="73">
        <v>262</v>
      </c>
      <c r="K36" s="74" t="s">
        <v>1948</v>
      </c>
      <c r="L36" t="s">
        <v>1948</v>
      </c>
      <c r="M36" s="72" t="s">
        <v>1948</v>
      </c>
      <c r="N36" s="72" t="s">
        <v>3797</v>
      </c>
      <c r="O36" s="74" t="s">
        <v>1951</v>
      </c>
      <c r="P36" s="75"/>
      <c r="Q36" s="74" t="s">
        <v>1952</v>
      </c>
      <c r="R36" s="74" t="s">
        <v>1953</v>
      </c>
      <c r="S36" s="74" t="s">
        <v>1954</v>
      </c>
      <c r="T36" s="74" t="s">
        <v>74</v>
      </c>
      <c r="U36" s="74" t="s">
        <v>75</v>
      </c>
      <c r="V36" s="76" t="s">
        <v>75</v>
      </c>
      <c r="W36" s="74" t="s">
        <v>74</v>
      </c>
      <c r="X36" s="77">
        <v>44800.965277777781</v>
      </c>
      <c r="Z36" s="83" t="s">
        <v>2843</v>
      </c>
      <c r="AA36" s="83">
        <v>262</v>
      </c>
      <c r="AB36" t="s">
        <v>1948</v>
      </c>
      <c r="AC36" s="84" t="s">
        <v>3797</v>
      </c>
    </row>
    <row r="37" spans="1:29" ht="15" thickBot="1" x14ac:dyDescent="0.35">
      <c r="A37" t="b">
        <f>EXACT(D37,Tabla17[[#This Row],[Nombre_Legal]])</f>
        <v>1</v>
      </c>
      <c r="B37" s="95" t="s">
        <v>2843</v>
      </c>
      <c r="C37" s="135">
        <v>251</v>
      </c>
      <c r="D37" t="s">
        <v>3758</v>
      </c>
      <c r="E37" s="84" t="s">
        <v>3789</v>
      </c>
      <c r="G37" s="71">
        <v>36</v>
      </c>
      <c r="H37" s="72">
        <v>27149753678</v>
      </c>
      <c r="I37" s="72" t="s">
        <v>2843</v>
      </c>
      <c r="J37" s="73">
        <v>251</v>
      </c>
      <c r="K37" s="74" t="s">
        <v>3758</v>
      </c>
      <c r="L37" t="s">
        <v>3758</v>
      </c>
      <c r="M37" s="72" t="s">
        <v>3758</v>
      </c>
      <c r="N37" s="72" t="s">
        <v>3789</v>
      </c>
      <c r="O37" s="74"/>
      <c r="P37" s="75"/>
      <c r="Q37" s="74" t="s">
        <v>1837</v>
      </c>
      <c r="R37" s="74" t="s">
        <v>1838</v>
      </c>
      <c r="S37" s="74" t="s">
        <v>1839</v>
      </c>
      <c r="T37" s="74" t="s">
        <v>181</v>
      </c>
      <c r="U37" s="74" t="s">
        <v>75</v>
      </c>
      <c r="V37" s="76" t="s">
        <v>75</v>
      </c>
      <c r="W37" s="74" t="s">
        <v>182</v>
      </c>
      <c r="X37" s="77">
        <v>44800.965277777781</v>
      </c>
      <c r="Z37" s="83" t="s">
        <v>2843</v>
      </c>
      <c r="AA37" s="83">
        <v>251</v>
      </c>
      <c r="AB37" t="s">
        <v>3758</v>
      </c>
      <c r="AC37" s="84" t="s">
        <v>3789</v>
      </c>
    </row>
    <row r="38" spans="1:29" ht="15" thickBot="1" x14ac:dyDescent="0.35">
      <c r="A38" t="b">
        <f>EXACT(D38,Tabla17[[#This Row],[Nombre_Legal]])</f>
        <v>1</v>
      </c>
      <c r="B38" s="92" t="s">
        <v>2877</v>
      </c>
      <c r="C38" s="101">
        <v>25</v>
      </c>
      <c r="D38" s="96" t="s">
        <v>2533</v>
      </c>
      <c r="E38" s="94" t="s">
        <v>3791</v>
      </c>
      <c r="G38" s="71">
        <v>37</v>
      </c>
      <c r="H38" s="72">
        <v>30707482857</v>
      </c>
      <c r="I38" s="72" t="s">
        <v>2877</v>
      </c>
      <c r="J38" s="73">
        <v>25</v>
      </c>
      <c r="K38" s="74" t="s">
        <v>2533</v>
      </c>
      <c r="L38" t="s">
        <v>2533</v>
      </c>
      <c r="M38" s="72" t="s">
        <v>2533</v>
      </c>
      <c r="N38" s="75" t="s">
        <v>3791</v>
      </c>
      <c r="O38" s="74"/>
      <c r="P38" s="78"/>
      <c r="Q38" s="74" t="s">
        <v>2535</v>
      </c>
      <c r="R38" s="74"/>
      <c r="S38" s="74" t="s">
        <v>2536</v>
      </c>
      <c r="T38" s="74" t="s">
        <v>983</v>
      </c>
      <c r="U38" s="74" t="s">
        <v>75</v>
      </c>
      <c r="V38" s="76" t="s">
        <v>75</v>
      </c>
      <c r="W38" s="74" t="s">
        <v>95</v>
      </c>
      <c r="X38" s="77">
        <v>44816.627083333333</v>
      </c>
      <c r="Z38" s="83" t="s">
        <v>2877</v>
      </c>
      <c r="AA38" s="83">
        <v>25</v>
      </c>
      <c r="AB38" s="86" t="s">
        <v>2533</v>
      </c>
      <c r="AC38" s="84" t="s">
        <v>3791</v>
      </c>
    </row>
    <row r="39" spans="1:29" ht="15" thickBot="1" x14ac:dyDescent="0.35">
      <c r="A39" t="b">
        <f>EXACT(D39,Tabla17[[#This Row],[Nombre_Legal]])</f>
        <v>1</v>
      </c>
      <c r="B39" s="95" t="s">
        <v>2877</v>
      </c>
      <c r="C39" s="135">
        <v>25</v>
      </c>
      <c r="D39" s="86" t="s">
        <v>2533</v>
      </c>
      <c r="E39" s="84" t="s">
        <v>3791</v>
      </c>
      <c r="G39" s="71">
        <v>38</v>
      </c>
      <c r="H39" s="72">
        <v>30707482857</v>
      </c>
      <c r="I39" s="72" t="s">
        <v>2877</v>
      </c>
      <c r="J39" s="73">
        <v>25</v>
      </c>
      <c r="K39" s="74" t="s">
        <v>2533</v>
      </c>
      <c r="L39" t="s">
        <v>2533</v>
      </c>
      <c r="M39" s="72" t="s">
        <v>2533</v>
      </c>
      <c r="N39" s="75" t="s">
        <v>3791</v>
      </c>
      <c r="O39" s="74"/>
      <c r="P39" s="78"/>
      <c r="Q39" s="74" t="s">
        <v>2535</v>
      </c>
      <c r="R39" s="74" t="s">
        <v>2539</v>
      </c>
      <c r="S39" s="74" t="s">
        <v>2536</v>
      </c>
      <c r="T39" s="74" t="s">
        <v>983</v>
      </c>
      <c r="U39" s="74" t="s">
        <v>75</v>
      </c>
      <c r="V39" s="76" t="s">
        <v>75</v>
      </c>
      <c r="W39" s="74" t="s">
        <v>95</v>
      </c>
      <c r="X39" s="77">
        <v>44816.634027777778</v>
      </c>
      <c r="Z39" s="83" t="s">
        <v>2877</v>
      </c>
      <c r="AA39" s="83">
        <v>25</v>
      </c>
      <c r="AB39" s="86" t="s">
        <v>2533</v>
      </c>
      <c r="AC39" s="84" t="s">
        <v>3791</v>
      </c>
    </row>
    <row r="40" spans="1:29" ht="15" thickBot="1" x14ac:dyDescent="0.35">
      <c r="A40" t="b">
        <f>EXACT(D40,Tabla17[[#This Row],[Nombre_Legal]])</f>
        <v>1</v>
      </c>
      <c r="B40" s="92" t="s">
        <v>2843</v>
      </c>
      <c r="C40" s="101">
        <v>21</v>
      </c>
      <c r="D40" s="88" t="s">
        <v>448</v>
      </c>
      <c r="E40" s="94" t="s">
        <v>3789</v>
      </c>
      <c r="G40" s="71">
        <v>39</v>
      </c>
      <c r="H40" s="72">
        <v>30526414086</v>
      </c>
      <c r="I40" s="72" t="s">
        <v>2843</v>
      </c>
      <c r="J40" s="73">
        <v>21</v>
      </c>
      <c r="K40" s="74" t="s">
        <v>448</v>
      </c>
      <c r="L40" t="s">
        <v>448</v>
      </c>
      <c r="M40" s="72" t="s">
        <v>448</v>
      </c>
      <c r="N40" s="72" t="s">
        <v>3789</v>
      </c>
      <c r="O40" s="74"/>
      <c r="P40" s="75"/>
      <c r="Q40" s="74" t="s">
        <v>451</v>
      </c>
      <c r="R40" s="74" t="s">
        <v>452</v>
      </c>
      <c r="S40" s="74" t="s">
        <v>453</v>
      </c>
      <c r="T40" s="74" t="s">
        <v>181</v>
      </c>
      <c r="U40" s="74" t="s">
        <v>75</v>
      </c>
      <c r="V40" s="76" t="s">
        <v>75</v>
      </c>
      <c r="W40" s="74" t="s">
        <v>182</v>
      </c>
      <c r="X40" s="77">
        <v>44800.965277777781</v>
      </c>
      <c r="Z40" s="83" t="s">
        <v>2843</v>
      </c>
      <c r="AA40" s="83">
        <v>21</v>
      </c>
      <c r="AB40" t="s">
        <v>448</v>
      </c>
      <c r="AC40" s="84" t="s">
        <v>3789</v>
      </c>
    </row>
    <row r="41" spans="1:29" ht="15" thickBot="1" x14ac:dyDescent="0.35">
      <c r="A41" t="b">
        <f>EXACT(D41,Tabla17[[#This Row],[Nombre_Legal]])</f>
        <v>1</v>
      </c>
      <c r="B41" s="95" t="s">
        <v>2855</v>
      </c>
      <c r="C41" s="135">
        <v>2</v>
      </c>
      <c r="D41" t="s">
        <v>110</v>
      </c>
      <c r="E41" s="84" t="s">
        <v>3789</v>
      </c>
      <c r="G41" s="71">
        <v>40</v>
      </c>
      <c r="H41" s="72" t="s">
        <v>3804</v>
      </c>
      <c r="I41" s="72" t="s">
        <v>2855</v>
      </c>
      <c r="J41" s="73">
        <v>31</v>
      </c>
      <c r="K41" s="74" t="s">
        <v>110</v>
      </c>
      <c r="L41" t="s">
        <v>110</v>
      </c>
      <c r="M41" s="72" t="s">
        <v>1603</v>
      </c>
      <c r="N41" s="72" t="s">
        <v>3789</v>
      </c>
      <c r="O41" s="74"/>
      <c r="P41" s="75"/>
      <c r="Q41" s="74" t="s">
        <v>113</v>
      </c>
      <c r="R41" s="74" t="s">
        <v>114</v>
      </c>
      <c r="S41" s="74" t="s">
        <v>115</v>
      </c>
      <c r="T41" s="74" t="s">
        <v>74</v>
      </c>
      <c r="U41" s="74" t="s">
        <v>75</v>
      </c>
      <c r="V41" s="76" t="s">
        <v>421</v>
      </c>
      <c r="W41" s="74"/>
      <c r="X41" s="77">
        <v>44800.965277777781</v>
      </c>
      <c r="Z41" s="83" t="s">
        <v>2855</v>
      </c>
      <c r="AA41" s="83">
        <v>2</v>
      </c>
      <c r="AB41" t="s">
        <v>110</v>
      </c>
      <c r="AC41" s="84" t="s">
        <v>3789</v>
      </c>
    </row>
    <row r="42" spans="1:29" ht="15" thickBot="1" x14ac:dyDescent="0.35">
      <c r="A42" t="b">
        <f>EXACT(D42,Tabla17[[#This Row],[Nombre_Legal]])</f>
        <v>1</v>
      </c>
      <c r="B42" s="92" t="s">
        <v>2851</v>
      </c>
      <c r="C42" s="101">
        <v>3</v>
      </c>
      <c r="D42" s="88" t="s">
        <v>110</v>
      </c>
      <c r="E42" s="94" t="s">
        <v>3789</v>
      </c>
      <c r="G42" s="71">
        <v>41</v>
      </c>
      <c r="H42" s="72">
        <v>33658043779</v>
      </c>
      <c r="I42" s="72" t="s">
        <v>2851</v>
      </c>
      <c r="J42" s="73">
        <v>3</v>
      </c>
      <c r="K42" s="74" t="s">
        <v>110</v>
      </c>
      <c r="L42" t="s">
        <v>110</v>
      </c>
      <c r="M42" s="72" t="s">
        <v>3805</v>
      </c>
      <c r="N42" s="72" t="s">
        <v>3789</v>
      </c>
      <c r="O42" s="74"/>
      <c r="P42" s="80"/>
      <c r="Q42" s="74" t="s">
        <v>150</v>
      </c>
      <c r="R42" s="74" t="s">
        <v>114</v>
      </c>
      <c r="S42" s="74" t="s">
        <v>151</v>
      </c>
      <c r="T42" s="74" t="s">
        <v>74</v>
      </c>
      <c r="U42" s="74" t="s">
        <v>75</v>
      </c>
      <c r="V42" s="76" t="s">
        <v>75</v>
      </c>
      <c r="W42" s="74"/>
      <c r="X42" s="77">
        <v>44800.965277777781</v>
      </c>
      <c r="Z42" s="83" t="s">
        <v>2851</v>
      </c>
      <c r="AA42" s="83">
        <v>3</v>
      </c>
      <c r="AB42" t="s">
        <v>110</v>
      </c>
      <c r="AC42" s="84" t="s">
        <v>3789</v>
      </c>
    </row>
    <row r="43" spans="1:29" ht="15" thickBot="1" x14ac:dyDescent="0.35">
      <c r="A43" t="b">
        <f>EXACT(D43,Tabla17[[#This Row],[Nombre_Legal]])</f>
        <v>1</v>
      </c>
      <c r="B43" s="95" t="s">
        <v>2853</v>
      </c>
      <c r="C43" s="135">
        <v>3</v>
      </c>
      <c r="D43" t="s">
        <v>110</v>
      </c>
      <c r="E43" s="84" t="s">
        <v>3789</v>
      </c>
      <c r="G43" s="71">
        <v>42</v>
      </c>
      <c r="H43" s="72">
        <v>33658043779</v>
      </c>
      <c r="I43" s="72" t="s">
        <v>2853</v>
      </c>
      <c r="J43" s="73">
        <v>3</v>
      </c>
      <c r="K43" s="74" t="s">
        <v>110</v>
      </c>
      <c r="L43" t="s">
        <v>110</v>
      </c>
      <c r="M43" s="72" t="s">
        <v>3805</v>
      </c>
      <c r="N43" s="72" t="s">
        <v>3789</v>
      </c>
      <c r="O43" s="74"/>
      <c r="P43" s="80"/>
      <c r="Q43" s="74" t="s">
        <v>150</v>
      </c>
      <c r="R43" s="74" t="s">
        <v>114</v>
      </c>
      <c r="S43" s="74" t="s">
        <v>151</v>
      </c>
      <c r="T43" s="74" t="s">
        <v>74</v>
      </c>
      <c r="U43" s="74" t="s">
        <v>75</v>
      </c>
      <c r="V43" s="76" t="s">
        <v>75</v>
      </c>
      <c r="W43" s="74"/>
      <c r="X43" s="77">
        <v>44800.965277777781</v>
      </c>
      <c r="Z43" s="83" t="s">
        <v>2853</v>
      </c>
      <c r="AA43" s="83">
        <v>3</v>
      </c>
      <c r="AB43" t="s">
        <v>110</v>
      </c>
      <c r="AC43" s="84" t="s">
        <v>3789</v>
      </c>
    </row>
    <row r="44" spans="1:29" ht="15" thickBot="1" x14ac:dyDescent="0.35">
      <c r="A44" t="b">
        <f>EXACT(D44,Tabla17[[#This Row],[Nombre_Legal]])</f>
        <v>1</v>
      </c>
      <c r="B44" s="92" t="s">
        <v>2865</v>
      </c>
      <c r="C44" s="101">
        <v>3</v>
      </c>
      <c r="D44" s="88" t="s">
        <v>110</v>
      </c>
      <c r="E44" s="94" t="s">
        <v>3789</v>
      </c>
      <c r="G44" s="71">
        <v>43</v>
      </c>
      <c r="H44" s="72">
        <v>33658043779</v>
      </c>
      <c r="I44" s="72" t="s">
        <v>2855</v>
      </c>
      <c r="J44" s="73">
        <v>2</v>
      </c>
      <c r="K44" s="74" t="s">
        <v>110</v>
      </c>
      <c r="L44" t="s">
        <v>110</v>
      </c>
      <c r="M44" s="72" t="s">
        <v>3805</v>
      </c>
      <c r="N44" s="72" t="s">
        <v>3789</v>
      </c>
      <c r="O44" s="74" t="s">
        <v>3774</v>
      </c>
      <c r="P44" s="80"/>
      <c r="Q44" s="74" t="s">
        <v>1959</v>
      </c>
      <c r="R44" s="74" t="s">
        <v>114</v>
      </c>
      <c r="S44" s="74" t="s">
        <v>1960</v>
      </c>
      <c r="T44" s="74" t="s">
        <v>74</v>
      </c>
      <c r="U44" s="74" t="s">
        <v>75</v>
      </c>
      <c r="V44" s="76" t="s">
        <v>75</v>
      </c>
      <c r="W44" s="74" t="s">
        <v>95</v>
      </c>
      <c r="X44" s="77">
        <v>44800.965277777781</v>
      </c>
      <c r="Z44" s="83" t="s">
        <v>2865</v>
      </c>
      <c r="AA44" s="83">
        <v>3</v>
      </c>
      <c r="AB44" t="s">
        <v>110</v>
      </c>
      <c r="AC44" s="84" t="s">
        <v>3789</v>
      </c>
    </row>
    <row r="45" spans="1:29" ht="15" thickBot="1" x14ac:dyDescent="0.35">
      <c r="A45" t="b">
        <f>EXACT(D45,Tabla17[[#This Row],[Nombre_Legal]])</f>
        <v>1</v>
      </c>
      <c r="B45" s="95" t="s">
        <v>2873</v>
      </c>
      <c r="C45" s="135">
        <v>16</v>
      </c>
      <c r="D45" t="s">
        <v>110</v>
      </c>
      <c r="E45" s="84" t="s">
        <v>3789</v>
      </c>
      <c r="G45" s="71">
        <v>44</v>
      </c>
      <c r="H45" s="72">
        <v>33658043779</v>
      </c>
      <c r="I45" s="72" t="s">
        <v>2865</v>
      </c>
      <c r="J45" s="73">
        <v>3</v>
      </c>
      <c r="K45" s="74" t="s">
        <v>110</v>
      </c>
      <c r="L45" t="s">
        <v>110</v>
      </c>
      <c r="M45" s="72" t="s">
        <v>3805</v>
      </c>
      <c r="N45" s="72" t="s">
        <v>3789</v>
      </c>
      <c r="O45" s="74"/>
      <c r="P45" s="80"/>
      <c r="Q45" s="74" t="s">
        <v>1992</v>
      </c>
      <c r="R45" s="74" t="s">
        <v>114</v>
      </c>
      <c r="S45" s="74" t="s">
        <v>151</v>
      </c>
      <c r="T45" s="74" t="s">
        <v>74</v>
      </c>
      <c r="U45" s="74" t="s">
        <v>75</v>
      </c>
      <c r="V45" s="76" t="s">
        <v>75</v>
      </c>
      <c r="W45" s="74"/>
      <c r="X45" s="77">
        <v>44800.965277777781</v>
      </c>
      <c r="Z45" s="83" t="s">
        <v>2873</v>
      </c>
      <c r="AA45" s="83">
        <v>16</v>
      </c>
      <c r="AB45" t="s">
        <v>110</v>
      </c>
      <c r="AC45" s="84" t="s">
        <v>3789</v>
      </c>
    </row>
    <row r="46" spans="1:29" ht="15" thickBot="1" x14ac:dyDescent="0.35">
      <c r="A46" t="b">
        <f>EXACT(D46,Tabla17[[#This Row],[Nombre_Legal]])</f>
        <v>1</v>
      </c>
      <c r="B46" s="92" t="s">
        <v>2855</v>
      </c>
      <c r="C46" s="101">
        <v>25</v>
      </c>
      <c r="D46" s="88" t="s">
        <v>520</v>
      </c>
      <c r="E46" s="94" t="s">
        <v>3788</v>
      </c>
      <c r="G46" s="71">
        <v>45</v>
      </c>
      <c r="H46" s="72">
        <v>33658043779</v>
      </c>
      <c r="I46" s="72" t="s">
        <v>2873</v>
      </c>
      <c r="J46" s="73">
        <v>16</v>
      </c>
      <c r="K46" s="74" t="s">
        <v>520</v>
      </c>
      <c r="L46" t="s">
        <v>520</v>
      </c>
      <c r="M46" s="72" t="s">
        <v>3805</v>
      </c>
      <c r="N46" s="72" t="s">
        <v>3789</v>
      </c>
      <c r="O46" s="74"/>
      <c r="P46" s="80"/>
      <c r="Q46" s="74" t="s">
        <v>523</v>
      </c>
      <c r="R46" s="74" t="s">
        <v>114</v>
      </c>
      <c r="S46" s="74" t="s">
        <v>524</v>
      </c>
      <c r="T46" s="74" t="s">
        <v>74</v>
      </c>
      <c r="U46" s="74" t="s">
        <v>75</v>
      </c>
      <c r="V46" s="76" t="s">
        <v>75</v>
      </c>
      <c r="W46" s="74"/>
      <c r="X46" s="77">
        <v>44800.965277777781</v>
      </c>
      <c r="Z46" s="83" t="s">
        <v>2855</v>
      </c>
      <c r="AA46" s="83">
        <v>25</v>
      </c>
      <c r="AB46" t="s">
        <v>520</v>
      </c>
      <c r="AC46" s="84" t="s">
        <v>3788</v>
      </c>
    </row>
    <row r="47" spans="1:29" ht="15" thickBot="1" x14ac:dyDescent="0.35">
      <c r="A47" t="b">
        <f>EXACT(D47,Tabla17[[#This Row],[Nombre_Legal]])</f>
        <v>1</v>
      </c>
      <c r="B47" s="95" t="s">
        <v>2855</v>
      </c>
      <c r="C47" s="135">
        <v>31</v>
      </c>
      <c r="D47" t="s">
        <v>1603</v>
      </c>
      <c r="E47" s="84" t="s">
        <v>3797</v>
      </c>
      <c r="G47" s="71">
        <v>46</v>
      </c>
      <c r="H47" s="72">
        <v>33658043779</v>
      </c>
      <c r="I47" s="72" t="s">
        <v>2855</v>
      </c>
      <c r="J47" s="73">
        <v>25</v>
      </c>
      <c r="K47" s="74" t="s">
        <v>1603</v>
      </c>
      <c r="L47" t="s">
        <v>1603</v>
      </c>
      <c r="M47" s="72" t="s">
        <v>3806</v>
      </c>
      <c r="N47" s="72" t="s">
        <v>3789</v>
      </c>
      <c r="O47" s="74">
        <v>56988950551</v>
      </c>
      <c r="P47" s="75"/>
      <c r="Q47" s="74" t="s">
        <v>1606</v>
      </c>
      <c r="R47" s="74" t="s">
        <v>1607</v>
      </c>
      <c r="S47" s="74" t="s">
        <v>1608</v>
      </c>
      <c r="T47" s="74" t="s">
        <v>1609</v>
      </c>
      <c r="U47" s="74" t="s">
        <v>421</v>
      </c>
      <c r="V47" s="76" t="s">
        <v>75</v>
      </c>
      <c r="W47" s="74" t="s">
        <v>1610</v>
      </c>
      <c r="X47" s="77">
        <v>44800.965277777781</v>
      </c>
      <c r="Z47" s="83" t="s">
        <v>2855</v>
      </c>
      <c r="AA47" s="83">
        <v>31</v>
      </c>
      <c r="AB47" t="s">
        <v>1603</v>
      </c>
      <c r="AC47" s="84" t="s">
        <v>3797</v>
      </c>
    </row>
    <row r="48" spans="1:29" ht="15" thickBot="1" x14ac:dyDescent="0.35">
      <c r="A48" t="b">
        <f>EXACT(D48,Tabla17[[#This Row],[Nombre_Legal]])</f>
        <v>1</v>
      </c>
      <c r="B48" s="92" t="s">
        <v>2843</v>
      </c>
      <c r="C48" s="101">
        <v>20</v>
      </c>
      <c r="D48" s="88" t="s">
        <v>433</v>
      </c>
      <c r="E48" s="94" t="s">
        <v>3789</v>
      </c>
      <c r="G48" s="71">
        <v>47</v>
      </c>
      <c r="H48" s="72">
        <v>30543897317</v>
      </c>
      <c r="I48" s="72" t="s">
        <v>2843</v>
      </c>
      <c r="J48" s="73">
        <v>20</v>
      </c>
      <c r="K48" s="74" t="s">
        <v>433</v>
      </c>
      <c r="L48" t="s">
        <v>433</v>
      </c>
      <c r="M48" s="72" t="s">
        <v>433</v>
      </c>
      <c r="N48" s="72" t="s">
        <v>3789</v>
      </c>
      <c r="O48" s="74"/>
      <c r="P48" s="80"/>
      <c r="Q48" s="74" t="s">
        <v>436</v>
      </c>
      <c r="R48" s="74" t="s">
        <v>437</v>
      </c>
      <c r="S48" s="74" t="s">
        <v>438</v>
      </c>
      <c r="T48" s="74" t="s">
        <v>74</v>
      </c>
      <c r="U48" s="74" t="s">
        <v>75</v>
      </c>
      <c r="V48" s="76" t="s">
        <v>75</v>
      </c>
      <c r="W48" s="74"/>
      <c r="X48" s="77">
        <v>44800.965277777781</v>
      </c>
      <c r="Z48" s="83" t="s">
        <v>2843</v>
      </c>
      <c r="AA48" s="83">
        <v>20</v>
      </c>
      <c r="AB48" t="s">
        <v>433</v>
      </c>
      <c r="AC48" s="84" t="s">
        <v>3789</v>
      </c>
    </row>
    <row r="49" spans="1:29" ht="15" thickBot="1" x14ac:dyDescent="0.35">
      <c r="A49" t="b">
        <f>EXACT(D49,Tabla17[[#This Row],[Nombre_Legal]])</f>
        <v>1</v>
      </c>
      <c r="B49" s="95" t="s">
        <v>2845</v>
      </c>
      <c r="C49" s="135">
        <v>32</v>
      </c>
      <c r="D49" t="s">
        <v>598</v>
      </c>
      <c r="E49" s="84" t="s">
        <v>3789</v>
      </c>
      <c r="G49" s="71">
        <v>48</v>
      </c>
      <c r="H49" s="72">
        <v>30629285489</v>
      </c>
      <c r="I49" s="72" t="s">
        <v>2845</v>
      </c>
      <c r="J49" s="73">
        <v>32</v>
      </c>
      <c r="K49" s="74" t="s">
        <v>598</v>
      </c>
      <c r="L49" t="s">
        <v>598</v>
      </c>
      <c r="M49" s="72" t="s">
        <v>598</v>
      </c>
      <c r="N49" s="72" t="s">
        <v>3789</v>
      </c>
      <c r="O49" s="74"/>
      <c r="P49" s="75"/>
      <c r="Q49" s="74" t="s">
        <v>601</v>
      </c>
      <c r="R49" s="74"/>
      <c r="S49" s="74" t="s">
        <v>602</v>
      </c>
      <c r="T49" s="74" t="s">
        <v>182</v>
      </c>
      <c r="U49" s="74" t="s">
        <v>75</v>
      </c>
      <c r="V49" s="76" t="s">
        <v>75</v>
      </c>
      <c r="W49" s="74" t="s">
        <v>182</v>
      </c>
      <c r="X49" s="77">
        <v>44800.965277777781</v>
      </c>
      <c r="Z49" s="83" t="s">
        <v>2845</v>
      </c>
      <c r="AA49" s="83">
        <v>32</v>
      </c>
      <c r="AB49" t="s">
        <v>598</v>
      </c>
      <c r="AC49" s="84" t="s">
        <v>3789</v>
      </c>
    </row>
    <row r="50" spans="1:29" ht="15" thickBot="1" x14ac:dyDescent="0.35">
      <c r="A50" t="b">
        <f>EXACT(D50,Tabla17[[#This Row],[Nombre_Legal]])</f>
        <v>1</v>
      </c>
      <c r="B50" s="92" t="s">
        <v>2874</v>
      </c>
      <c r="C50" s="101">
        <v>5</v>
      </c>
      <c r="D50" s="88" t="s">
        <v>1976</v>
      </c>
      <c r="E50" s="94" t="s">
        <v>3788</v>
      </c>
      <c r="G50" s="71">
        <v>49</v>
      </c>
      <c r="H50" s="72">
        <v>30687747182</v>
      </c>
      <c r="I50" s="72" t="s">
        <v>2874</v>
      </c>
      <c r="J50" s="73">
        <v>5</v>
      </c>
      <c r="K50" s="74" t="s">
        <v>1976</v>
      </c>
      <c r="L50" t="s">
        <v>1976</v>
      </c>
      <c r="M50" s="72" t="s">
        <v>3807</v>
      </c>
      <c r="N50" s="72" t="s">
        <v>3797</v>
      </c>
      <c r="O50" s="74"/>
      <c r="P50" s="80"/>
      <c r="Q50" s="74" t="s">
        <v>1979</v>
      </c>
      <c r="R50" s="74" t="s">
        <v>1980</v>
      </c>
      <c r="S50" s="74" t="s">
        <v>1981</v>
      </c>
      <c r="T50" s="74" t="s">
        <v>74</v>
      </c>
      <c r="U50" s="74" t="s">
        <v>75</v>
      </c>
      <c r="V50" s="76" t="s">
        <v>75</v>
      </c>
      <c r="W50" s="74"/>
      <c r="X50" s="77">
        <v>44800.965277777781</v>
      </c>
      <c r="Z50" s="83" t="s">
        <v>2874</v>
      </c>
      <c r="AA50" s="83">
        <v>5</v>
      </c>
      <c r="AB50" t="s">
        <v>1976</v>
      </c>
      <c r="AC50" s="84" t="s">
        <v>3788</v>
      </c>
    </row>
    <row r="51" spans="1:29" ht="15" thickBot="1" x14ac:dyDescent="0.35">
      <c r="A51" t="b">
        <f>EXACT(D51,Tabla17[[#This Row],[Nombre_Legal]])</f>
        <v>1</v>
      </c>
      <c r="B51" s="95" t="s">
        <v>2873</v>
      </c>
      <c r="C51" s="135">
        <v>3</v>
      </c>
      <c r="D51" t="s">
        <v>1507</v>
      </c>
      <c r="E51" s="84" t="s">
        <v>3789</v>
      </c>
      <c r="G51" s="71">
        <v>50</v>
      </c>
      <c r="H51" s="72">
        <v>30609786201</v>
      </c>
      <c r="I51" s="72" t="s">
        <v>2873</v>
      </c>
      <c r="J51" s="73">
        <v>3</v>
      </c>
      <c r="K51" s="74" t="s">
        <v>1507</v>
      </c>
      <c r="L51" t="s">
        <v>1507</v>
      </c>
      <c r="M51" s="72" t="s">
        <v>3808</v>
      </c>
      <c r="N51" s="72" t="s">
        <v>3789</v>
      </c>
      <c r="O51" s="74">
        <v>1152732491</v>
      </c>
      <c r="P51" s="80"/>
      <c r="Q51" s="74" t="s">
        <v>1510</v>
      </c>
      <c r="R51" s="74" t="s">
        <v>1511</v>
      </c>
      <c r="S51" s="74" t="s">
        <v>1512</v>
      </c>
      <c r="T51" s="74" t="s">
        <v>74</v>
      </c>
      <c r="U51" s="74" t="s">
        <v>75</v>
      </c>
      <c r="V51" s="76" t="s">
        <v>75</v>
      </c>
      <c r="W51" s="74"/>
      <c r="X51" s="77">
        <v>44800.965277777781</v>
      </c>
      <c r="Z51" s="83" t="s">
        <v>2873</v>
      </c>
      <c r="AA51" s="83">
        <v>3</v>
      </c>
      <c r="AB51" t="s">
        <v>1507</v>
      </c>
      <c r="AC51" s="84" t="s">
        <v>3789</v>
      </c>
    </row>
    <row r="52" spans="1:29" ht="15" thickBot="1" x14ac:dyDescent="0.35">
      <c r="A52" t="b">
        <f>EXACT(D52,Tabla17[[#This Row],[Nombre_Legal]])</f>
        <v>1</v>
      </c>
      <c r="B52" s="92" t="s">
        <v>2873</v>
      </c>
      <c r="C52" s="101">
        <v>17</v>
      </c>
      <c r="D52" s="88" t="s">
        <v>2041</v>
      </c>
      <c r="E52" s="94" t="s">
        <v>3789</v>
      </c>
      <c r="G52" s="71">
        <v>51</v>
      </c>
      <c r="H52" s="72">
        <v>30715826123</v>
      </c>
      <c r="I52" s="72" t="s">
        <v>2873</v>
      </c>
      <c r="J52" s="73">
        <v>17</v>
      </c>
      <c r="K52" s="74" t="s">
        <v>2041</v>
      </c>
      <c r="L52" t="s">
        <v>2041</v>
      </c>
      <c r="M52" s="72" t="s">
        <v>2041</v>
      </c>
      <c r="N52" s="72" t="s">
        <v>3789</v>
      </c>
      <c r="O52" s="74"/>
      <c r="P52" s="80"/>
      <c r="Q52" s="74" t="s">
        <v>2044</v>
      </c>
      <c r="R52" s="74" t="s">
        <v>2045</v>
      </c>
      <c r="S52" s="74" t="s">
        <v>2046</v>
      </c>
      <c r="T52" s="74" t="s">
        <v>2047</v>
      </c>
      <c r="U52" s="74" t="s">
        <v>75</v>
      </c>
      <c r="V52" s="76" t="s">
        <v>75</v>
      </c>
      <c r="W52" s="74" t="s">
        <v>95</v>
      </c>
      <c r="X52" s="77">
        <v>44800.965277777781</v>
      </c>
      <c r="Z52" s="83" t="s">
        <v>2873</v>
      </c>
      <c r="AA52" s="83">
        <v>17</v>
      </c>
      <c r="AB52" t="s">
        <v>2041</v>
      </c>
      <c r="AC52" s="84" t="s">
        <v>3789</v>
      </c>
    </row>
    <row r="53" spans="1:29" ht="15" thickBot="1" x14ac:dyDescent="0.35">
      <c r="A53" t="b">
        <f>EXACT(D53,Tabla17[[#This Row],[Nombre_Legal]])</f>
        <v>1</v>
      </c>
      <c r="B53" s="95" t="s">
        <v>2843</v>
      </c>
      <c r="C53" s="135">
        <v>286</v>
      </c>
      <c r="D53" t="s">
        <v>2578</v>
      </c>
      <c r="E53" s="84" t="s">
        <v>3789</v>
      </c>
      <c r="G53" s="71">
        <v>52</v>
      </c>
      <c r="H53" s="72">
        <v>30715001817</v>
      </c>
      <c r="I53" s="72" t="s">
        <v>2843</v>
      </c>
      <c r="J53" s="73">
        <v>286</v>
      </c>
      <c r="K53" s="74" t="s">
        <v>2578</v>
      </c>
      <c r="L53" t="s">
        <v>2578</v>
      </c>
      <c r="M53" s="72"/>
      <c r="N53" s="72"/>
      <c r="O53" s="74">
        <v>2964422606</v>
      </c>
      <c r="P53" s="75"/>
      <c r="Q53" s="74" t="s">
        <v>2581</v>
      </c>
      <c r="R53" s="74" t="s">
        <v>2582</v>
      </c>
      <c r="S53" s="74" t="s">
        <v>2583</v>
      </c>
      <c r="T53" s="74" t="s">
        <v>2584</v>
      </c>
      <c r="U53" s="74" t="s">
        <v>75</v>
      </c>
      <c r="V53" s="76"/>
      <c r="W53" s="74" t="s">
        <v>1721</v>
      </c>
      <c r="X53" s="77">
        <v>45008.554166666669</v>
      </c>
      <c r="Z53" s="83" t="s">
        <v>2843</v>
      </c>
      <c r="AA53" s="83">
        <v>286</v>
      </c>
      <c r="AB53" t="s">
        <v>2578</v>
      </c>
      <c r="AC53" s="84" t="s">
        <v>3789</v>
      </c>
    </row>
    <row r="54" spans="1:29" ht="15" thickBot="1" x14ac:dyDescent="0.35">
      <c r="A54" t="b">
        <f>EXACT(D54,Tabla17[[#This Row],[Nombre_Legal]])</f>
        <v>1</v>
      </c>
      <c r="B54" s="92" t="s">
        <v>2843</v>
      </c>
      <c r="C54" s="101">
        <v>218</v>
      </c>
      <c r="D54" s="88" t="s">
        <v>1437</v>
      </c>
      <c r="E54" s="94" t="s">
        <v>3789</v>
      </c>
      <c r="G54" s="71">
        <v>53</v>
      </c>
      <c r="H54" s="72">
        <v>30641783613</v>
      </c>
      <c r="I54" s="72" t="s">
        <v>2843</v>
      </c>
      <c r="J54" s="73">
        <v>218</v>
      </c>
      <c r="K54" s="74" t="s">
        <v>1437</v>
      </c>
      <c r="L54" t="s">
        <v>1437</v>
      </c>
      <c r="M54" s="72" t="s">
        <v>1437</v>
      </c>
      <c r="N54" s="72" t="s">
        <v>3789</v>
      </c>
      <c r="O54" s="74"/>
      <c r="P54" s="75"/>
      <c r="Q54" s="74" t="s">
        <v>1440</v>
      </c>
      <c r="R54" s="74" t="s">
        <v>342</v>
      </c>
      <c r="S54" s="74" t="s">
        <v>1441</v>
      </c>
      <c r="T54" s="74" t="s">
        <v>74</v>
      </c>
      <c r="U54" s="74" t="s">
        <v>75</v>
      </c>
      <c r="V54" s="76" t="s">
        <v>75</v>
      </c>
      <c r="W54" s="74"/>
      <c r="X54" s="77">
        <v>44800.965277777781</v>
      </c>
      <c r="Z54" s="83" t="s">
        <v>2843</v>
      </c>
      <c r="AA54" s="83">
        <v>218</v>
      </c>
      <c r="AB54" t="s">
        <v>1437</v>
      </c>
      <c r="AC54" s="84" t="s">
        <v>3789</v>
      </c>
    </row>
    <row r="55" spans="1:29" ht="15" thickBot="1" x14ac:dyDescent="0.35">
      <c r="A55" t="b">
        <f>EXACT(D55,Tabla17[[#This Row],[Nombre_Legal]])</f>
        <v>1</v>
      </c>
      <c r="B55" s="95" t="s">
        <v>2877</v>
      </c>
      <c r="C55" s="135">
        <v>8</v>
      </c>
      <c r="D55" s="86" t="s">
        <v>2418</v>
      </c>
      <c r="E55" s="84" t="s">
        <v>3791</v>
      </c>
      <c r="G55" s="71">
        <v>54</v>
      </c>
      <c r="H55" s="72">
        <v>30689552184</v>
      </c>
      <c r="I55" s="72" t="s">
        <v>2877</v>
      </c>
      <c r="J55" s="73">
        <v>8</v>
      </c>
      <c r="K55" s="74" t="s">
        <v>2418</v>
      </c>
      <c r="L55" t="s">
        <v>2418</v>
      </c>
      <c r="M55" s="72" t="s">
        <v>2418</v>
      </c>
      <c r="N55" s="75" t="s">
        <v>3791</v>
      </c>
      <c r="O55" s="74"/>
      <c r="P55" s="78"/>
      <c r="Q55" s="74" t="s">
        <v>2420</v>
      </c>
      <c r="R55" s="74" t="s">
        <v>2421</v>
      </c>
      <c r="S55" s="74" t="s">
        <v>2422</v>
      </c>
      <c r="T55" s="74" t="s">
        <v>2423</v>
      </c>
      <c r="U55" s="74" t="s">
        <v>75</v>
      </c>
      <c r="V55" s="76" t="s">
        <v>75</v>
      </c>
      <c r="W55" s="74" t="s">
        <v>2424</v>
      </c>
      <c r="X55" s="77">
        <v>44800.965277777781</v>
      </c>
      <c r="Z55" s="83" t="s">
        <v>2877</v>
      </c>
      <c r="AA55" s="83">
        <v>8</v>
      </c>
      <c r="AB55" s="86" t="s">
        <v>2418</v>
      </c>
      <c r="AC55" s="84" t="s">
        <v>3791</v>
      </c>
    </row>
    <row r="56" spans="1:29" ht="15" thickBot="1" x14ac:dyDescent="0.35">
      <c r="A56" t="b">
        <f>EXACT(D56,Tabla17[[#This Row],[Nombre_Legal]])</f>
        <v>1</v>
      </c>
      <c r="B56" s="92" t="s">
        <v>2843</v>
      </c>
      <c r="C56" s="101">
        <v>39</v>
      </c>
      <c r="D56" s="88" t="s">
        <v>627</v>
      </c>
      <c r="E56" s="94" t="s">
        <v>3789</v>
      </c>
      <c r="G56" s="71">
        <v>55</v>
      </c>
      <c r="H56" s="72">
        <v>30687642364</v>
      </c>
      <c r="I56" s="72" t="s">
        <v>2843</v>
      </c>
      <c r="J56" s="73">
        <v>39</v>
      </c>
      <c r="K56" s="74" t="s">
        <v>627</v>
      </c>
      <c r="L56" t="s">
        <v>627</v>
      </c>
      <c r="M56" s="72" t="s">
        <v>627</v>
      </c>
      <c r="N56" s="72" t="s">
        <v>3789</v>
      </c>
      <c r="O56" s="74"/>
      <c r="P56" s="75"/>
      <c r="Q56" s="74" t="s">
        <v>630</v>
      </c>
      <c r="R56" s="74" t="s">
        <v>631</v>
      </c>
      <c r="S56" s="74" t="s">
        <v>632</v>
      </c>
      <c r="T56" s="74" t="s">
        <v>74</v>
      </c>
      <c r="U56" s="74" t="s">
        <v>75</v>
      </c>
      <c r="V56" s="76" t="s">
        <v>75</v>
      </c>
      <c r="W56" s="74"/>
      <c r="X56" s="77">
        <v>44800.965277777781</v>
      </c>
      <c r="Z56" s="83" t="s">
        <v>2843</v>
      </c>
      <c r="AA56" s="83">
        <v>39</v>
      </c>
      <c r="AB56" t="s">
        <v>627</v>
      </c>
      <c r="AC56" s="84" t="s">
        <v>3789</v>
      </c>
    </row>
    <row r="57" spans="1:29" ht="15" thickBot="1" x14ac:dyDescent="0.35">
      <c r="A57" t="b">
        <f>EXACT(D57,Tabla17[[#This Row],[Nombre_Legal]])</f>
        <v>1</v>
      </c>
      <c r="B57" s="95" t="s">
        <v>2843</v>
      </c>
      <c r="C57" s="135">
        <v>47</v>
      </c>
      <c r="D57" t="s">
        <v>665</v>
      </c>
      <c r="E57" s="84" t="s">
        <v>3789</v>
      </c>
      <c r="G57" s="71">
        <v>56</v>
      </c>
      <c r="H57" s="72">
        <v>30546670623</v>
      </c>
      <c r="I57" s="72" t="s">
        <v>2843</v>
      </c>
      <c r="J57" s="73">
        <v>47</v>
      </c>
      <c r="K57" s="74" t="s">
        <v>665</v>
      </c>
      <c r="L57" t="s">
        <v>665</v>
      </c>
      <c r="M57" s="72" t="s">
        <v>665</v>
      </c>
      <c r="N57" s="72" t="s">
        <v>3789</v>
      </c>
      <c r="O57" s="74">
        <v>3515353857</v>
      </c>
      <c r="P57" s="75"/>
      <c r="Q57" s="74" t="s">
        <v>668</v>
      </c>
      <c r="R57" s="74" t="s">
        <v>669</v>
      </c>
      <c r="S57" s="74" t="s">
        <v>670</v>
      </c>
      <c r="T57" s="74" t="s">
        <v>648</v>
      </c>
      <c r="U57" s="74" t="s">
        <v>75</v>
      </c>
      <c r="V57" s="76" t="s">
        <v>75</v>
      </c>
      <c r="W57" s="74" t="s">
        <v>648</v>
      </c>
      <c r="X57" s="77">
        <v>44800.965277777781</v>
      </c>
      <c r="Z57" s="83" t="s">
        <v>2843</v>
      </c>
      <c r="AA57" s="83">
        <v>47</v>
      </c>
      <c r="AB57" t="s">
        <v>665</v>
      </c>
      <c r="AC57" s="84" t="s">
        <v>3789</v>
      </c>
    </row>
    <row r="58" spans="1:29" ht="15" thickBot="1" x14ac:dyDescent="0.35">
      <c r="A58" t="b">
        <f>EXACT(D58,Tabla17[[#This Row],[Nombre_Legal]])</f>
        <v>1</v>
      </c>
      <c r="B58" s="92" t="s">
        <v>2843</v>
      </c>
      <c r="C58" s="101">
        <v>190</v>
      </c>
      <c r="D58" s="88" t="s">
        <v>1174</v>
      </c>
      <c r="E58" s="94" t="s">
        <v>3789</v>
      </c>
      <c r="G58" s="71">
        <v>57</v>
      </c>
      <c r="H58" s="72">
        <v>33682684319</v>
      </c>
      <c r="I58" s="72" t="s">
        <v>2843</v>
      </c>
      <c r="J58" s="73">
        <v>190</v>
      </c>
      <c r="K58" s="74" t="s">
        <v>1174</v>
      </c>
      <c r="L58" t="s">
        <v>1174</v>
      </c>
      <c r="M58" s="72" t="s">
        <v>3809</v>
      </c>
      <c r="N58" s="72" t="s">
        <v>3789</v>
      </c>
      <c r="O58" s="74"/>
      <c r="P58" s="75"/>
      <c r="Q58" s="74" t="s">
        <v>1177</v>
      </c>
      <c r="R58" s="74" t="s">
        <v>1178</v>
      </c>
      <c r="S58" s="74" t="s">
        <v>1179</v>
      </c>
      <c r="T58" s="74" t="s">
        <v>1180</v>
      </c>
      <c r="U58" s="74" t="s">
        <v>75</v>
      </c>
      <c r="V58" s="76" t="s">
        <v>75</v>
      </c>
      <c r="W58" s="74" t="s">
        <v>95</v>
      </c>
      <c r="X58" s="77">
        <v>44800.965277777781</v>
      </c>
      <c r="Z58" s="83" t="s">
        <v>2843</v>
      </c>
      <c r="AA58" s="83">
        <v>190</v>
      </c>
      <c r="AB58" t="s">
        <v>1174</v>
      </c>
      <c r="AC58" s="84" t="s">
        <v>3789</v>
      </c>
    </row>
    <row r="59" spans="1:29" ht="15" thickBot="1" x14ac:dyDescent="0.35">
      <c r="A59" t="b">
        <f>EXACT(D59,Tabla17[[#This Row],[Nombre_Legal]])</f>
        <v>1</v>
      </c>
      <c r="B59" s="95" t="s">
        <v>2848</v>
      </c>
      <c r="C59" s="135">
        <v>9</v>
      </c>
      <c r="D59" t="s">
        <v>283</v>
      </c>
      <c r="E59" s="84" t="s">
        <v>3789</v>
      </c>
      <c r="G59" s="71">
        <v>58</v>
      </c>
      <c r="H59" s="72">
        <v>30638974386</v>
      </c>
      <c r="I59" s="72" t="s">
        <v>2848</v>
      </c>
      <c r="J59" s="73">
        <v>9</v>
      </c>
      <c r="K59" s="74" t="s">
        <v>283</v>
      </c>
      <c r="L59" t="s">
        <v>283</v>
      </c>
      <c r="M59" s="72" t="s">
        <v>283</v>
      </c>
      <c r="N59" s="72" t="s">
        <v>3789</v>
      </c>
      <c r="O59" s="74"/>
      <c r="P59" s="80"/>
      <c r="Q59" s="74" t="s">
        <v>286</v>
      </c>
      <c r="R59" s="74" t="s">
        <v>287</v>
      </c>
      <c r="S59" s="74" t="s">
        <v>288</v>
      </c>
      <c r="T59" s="74" t="s">
        <v>181</v>
      </c>
      <c r="U59" s="74" t="s">
        <v>75</v>
      </c>
      <c r="V59" s="76" t="s">
        <v>75</v>
      </c>
      <c r="W59" s="74" t="s">
        <v>182</v>
      </c>
      <c r="X59" s="77">
        <v>44800.965277777781</v>
      </c>
      <c r="Z59" s="83" t="s">
        <v>2848</v>
      </c>
      <c r="AA59" s="83">
        <v>9</v>
      </c>
      <c r="AB59" t="s">
        <v>283</v>
      </c>
      <c r="AC59" s="84" t="s">
        <v>3789</v>
      </c>
    </row>
    <row r="60" spans="1:29" ht="15" thickBot="1" x14ac:dyDescent="0.35">
      <c r="A60" t="b">
        <f>EXACT(D60,Tabla17[[#This Row],[Nombre_Legal]])</f>
        <v>1</v>
      </c>
      <c r="B60" s="92" t="s">
        <v>2877</v>
      </c>
      <c r="C60" s="101">
        <v>18</v>
      </c>
      <c r="D60" s="96" t="s">
        <v>2480</v>
      </c>
      <c r="E60" s="94" t="s">
        <v>3791</v>
      </c>
      <c r="G60" s="71">
        <v>59</v>
      </c>
      <c r="H60" s="72">
        <v>30714161799</v>
      </c>
      <c r="I60" s="72" t="s">
        <v>2877</v>
      </c>
      <c r="J60" s="73">
        <v>18</v>
      </c>
      <c r="K60" s="74" t="s">
        <v>2480</v>
      </c>
      <c r="L60" t="s">
        <v>2480</v>
      </c>
      <c r="M60" s="72" t="s">
        <v>2480</v>
      </c>
      <c r="N60" s="75" t="s">
        <v>3791</v>
      </c>
      <c r="O60" s="74"/>
      <c r="P60" s="78"/>
      <c r="Q60" s="74" t="s">
        <v>2482</v>
      </c>
      <c r="R60" s="74" t="s">
        <v>2483</v>
      </c>
      <c r="S60" s="74" t="s">
        <v>2484</v>
      </c>
      <c r="T60" s="74" t="s">
        <v>1349</v>
      </c>
      <c r="U60" s="74" t="s">
        <v>75</v>
      </c>
      <c r="V60" s="76" t="s">
        <v>75</v>
      </c>
      <c r="W60" s="74" t="s">
        <v>182</v>
      </c>
      <c r="X60" s="77">
        <v>44800.965277777781</v>
      </c>
      <c r="Z60" s="83" t="s">
        <v>2877</v>
      </c>
      <c r="AA60" s="83">
        <v>18</v>
      </c>
      <c r="AB60" s="86" t="s">
        <v>2480</v>
      </c>
      <c r="AC60" s="84" t="s">
        <v>3791</v>
      </c>
    </row>
    <row r="61" spans="1:29" ht="15" thickBot="1" x14ac:dyDescent="0.35">
      <c r="A61" t="b">
        <f>EXACT(D61,Tabla17[[#This Row],[Nombre_Legal]])</f>
        <v>1</v>
      </c>
      <c r="B61" s="95" t="s">
        <v>2877</v>
      </c>
      <c r="C61" s="135">
        <v>18</v>
      </c>
      <c r="D61" s="86" t="s">
        <v>2505</v>
      </c>
      <c r="E61" s="84" t="s">
        <v>3791</v>
      </c>
      <c r="G61" s="71">
        <v>60</v>
      </c>
      <c r="H61" s="72">
        <v>30714161799</v>
      </c>
      <c r="I61" s="72" t="s">
        <v>2877</v>
      </c>
      <c r="J61" s="73">
        <v>18</v>
      </c>
      <c r="K61" s="74" t="s">
        <v>2505</v>
      </c>
      <c r="L61" t="s">
        <v>2505</v>
      </c>
      <c r="M61" s="72" t="s">
        <v>2505</v>
      </c>
      <c r="N61" s="75" t="s">
        <v>3791</v>
      </c>
      <c r="O61" s="74"/>
      <c r="P61" s="78"/>
      <c r="Q61" s="74" t="s">
        <v>2482</v>
      </c>
      <c r="R61" s="74" t="s">
        <v>2483</v>
      </c>
      <c r="S61" s="74" t="s">
        <v>2484</v>
      </c>
      <c r="T61" s="74" t="s">
        <v>1349</v>
      </c>
      <c r="U61" s="74" t="s">
        <v>75</v>
      </c>
      <c r="V61" s="76" t="s">
        <v>75</v>
      </c>
      <c r="W61" s="74" t="s">
        <v>182</v>
      </c>
      <c r="X61" s="77">
        <v>44800.965277777781</v>
      </c>
      <c r="Z61" s="83" t="s">
        <v>2877</v>
      </c>
      <c r="AA61" s="83">
        <v>18</v>
      </c>
      <c r="AB61" s="86" t="s">
        <v>2505</v>
      </c>
      <c r="AC61" s="84" t="s">
        <v>3791</v>
      </c>
    </row>
    <row r="62" spans="1:29" ht="15" thickBot="1" x14ac:dyDescent="0.35">
      <c r="A62" t="b">
        <f>EXACT(D62,Tabla17[[#This Row],[Nombre_Legal]])</f>
        <v>1</v>
      </c>
      <c r="B62" s="92" t="s">
        <v>2845</v>
      </c>
      <c r="C62" s="101">
        <v>34</v>
      </c>
      <c r="D62" s="88" t="s">
        <v>611</v>
      </c>
      <c r="E62" s="94" t="s">
        <v>3789</v>
      </c>
      <c r="G62" s="71">
        <v>61</v>
      </c>
      <c r="H62" s="72">
        <v>30623731959</v>
      </c>
      <c r="I62" s="72" t="s">
        <v>2845</v>
      </c>
      <c r="J62" s="73">
        <v>34</v>
      </c>
      <c r="K62" s="74" t="s">
        <v>611</v>
      </c>
      <c r="L62" t="s">
        <v>611</v>
      </c>
      <c r="M62" s="72" t="s">
        <v>611</v>
      </c>
      <c r="N62" s="72" t="s">
        <v>3789</v>
      </c>
      <c r="O62" s="74"/>
      <c r="P62" s="75"/>
      <c r="Q62" s="74" t="s">
        <v>614</v>
      </c>
      <c r="R62" s="74" t="s">
        <v>615</v>
      </c>
      <c r="S62" s="74" t="s">
        <v>616</v>
      </c>
      <c r="T62" s="74" t="s">
        <v>74</v>
      </c>
      <c r="U62" s="74" t="s">
        <v>75</v>
      </c>
      <c r="V62" s="76" t="s">
        <v>75</v>
      </c>
      <c r="W62" s="74"/>
      <c r="X62" s="77">
        <v>44800.965277777781</v>
      </c>
      <c r="Z62" s="83" t="s">
        <v>2845</v>
      </c>
      <c r="AA62" s="83">
        <v>34</v>
      </c>
      <c r="AB62" t="s">
        <v>611</v>
      </c>
      <c r="AC62" s="84" t="s">
        <v>3789</v>
      </c>
    </row>
    <row r="63" spans="1:29" ht="15" thickBot="1" x14ac:dyDescent="0.35">
      <c r="A63" t="b">
        <f>EXACT(D63,Tabla17[[#This Row],[Nombre_Legal]])</f>
        <v>1</v>
      </c>
      <c r="B63" s="95" t="s">
        <v>2843</v>
      </c>
      <c r="C63" s="135">
        <v>277</v>
      </c>
      <c r="D63" t="s">
        <v>3763</v>
      </c>
      <c r="E63" s="84" t="s">
        <v>3789</v>
      </c>
      <c r="G63" s="71">
        <v>62</v>
      </c>
      <c r="H63" s="72" t="e">
        <v>#N/A</v>
      </c>
      <c r="I63" s="72" t="s">
        <v>2843</v>
      </c>
      <c r="J63" s="73">
        <v>277</v>
      </c>
      <c r="K63" s="74" t="s">
        <v>3763</v>
      </c>
      <c r="L63" t="s">
        <v>3763</v>
      </c>
      <c r="M63" s="72" t="s">
        <v>3763</v>
      </c>
      <c r="N63" s="72" t="s">
        <v>3789</v>
      </c>
      <c r="O63" s="74" t="s">
        <v>2326</v>
      </c>
      <c r="P63" s="75" t="s">
        <v>3879</v>
      </c>
      <c r="Q63" s="74" t="s">
        <v>2327</v>
      </c>
      <c r="R63" s="74" t="s">
        <v>2328</v>
      </c>
      <c r="S63" s="74" t="s">
        <v>2329</v>
      </c>
      <c r="T63" s="74" t="s">
        <v>1396</v>
      </c>
      <c r="U63" s="74" t="s">
        <v>75</v>
      </c>
      <c r="V63" s="76" t="s">
        <v>75</v>
      </c>
      <c r="W63" s="74" t="s">
        <v>1396</v>
      </c>
      <c r="X63" s="77">
        <v>44800.965277777781</v>
      </c>
      <c r="Z63" s="83" t="s">
        <v>2843</v>
      </c>
      <c r="AA63" s="83">
        <v>277</v>
      </c>
      <c r="AB63" t="s">
        <v>3763</v>
      </c>
      <c r="AC63" s="84" t="s">
        <v>3789</v>
      </c>
    </row>
    <row r="64" spans="1:29" ht="15" thickBot="1" x14ac:dyDescent="0.35">
      <c r="A64" t="b">
        <f>EXACT(D64,Tabla17[[#This Row],[Nombre_Legal]])</f>
        <v>1</v>
      </c>
      <c r="B64" s="92" t="s">
        <v>2843</v>
      </c>
      <c r="C64" s="101">
        <v>176</v>
      </c>
      <c r="D64" s="88" t="s">
        <v>1075</v>
      </c>
      <c r="E64" s="94" t="s">
        <v>3789</v>
      </c>
      <c r="G64" s="71">
        <v>63</v>
      </c>
      <c r="H64" s="72">
        <v>30569861760</v>
      </c>
      <c r="I64" s="72" t="s">
        <v>2843</v>
      </c>
      <c r="J64" s="73">
        <v>176</v>
      </c>
      <c r="K64" s="74" t="s">
        <v>1075</v>
      </c>
      <c r="L64" t="s">
        <v>1075</v>
      </c>
      <c r="M64" s="72" t="s">
        <v>1075</v>
      </c>
      <c r="N64" s="72" t="s">
        <v>3789</v>
      </c>
      <c r="O64" s="74"/>
      <c r="P64" s="75"/>
      <c r="Q64" s="74" t="s">
        <v>1078</v>
      </c>
      <c r="R64" s="74" t="s">
        <v>1079</v>
      </c>
      <c r="S64" s="74" t="s">
        <v>1080</v>
      </c>
      <c r="T64" s="74" t="s">
        <v>1081</v>
      </c>
      <c r="U64" s="74" t="s">
        <v>75</v>
      </c>
      <c r="V64" s="76" t="s">
        <v>75</v>
      </c>
      <c r="W64" s="74" t="s">
        <v>95</v>
      </c>
      <c r="X64" s="77">
        <v>44800.965277777781</v>
      </c>
      <c r="Z64" s="83" t="s">
        <v>2843</v>
      </c>
      <c r="AA64" s="83">
        <v>176</v>
      </c>
      <c r="AB64" t="s">
        <v>1075</v>
      </c>
      <c r="AC64" s="84" t="s">
        <v>3789</v>
      </c>
    </row>
    <row r="65" spans="1:29" ht="15" thickBot="1" x14ac:dyDescent="0.35">
      <c r="A65" t="b">
        <f>EXACT(D65,Tabla17[[#This Row],[Nombre_Legal]])</f>
        <v>1</v>
      </c>
      <c r="B65" s="95" t="s">
        <v>2874</v>
      </c>
      <c r="C65" s="135">
        <v>3</v>
      </c>
      <c r="D65" t="s">
        <v>133</v>
      </c>
      <c r="E65" s="84" t="s">
        <v>3797</v>
      </c>
      <c r="G65" s="71">
        <v>64</v>
      </c>
      <c r="H65" s="72">
        <v>30708933755</v>
      </c>
      <c r="I65" s="72" t="s">
        <v>2874</v>
      </c>
      <c r="J65" s="73">
        <v>3</v>
      </c>
      <c r="K65" s="74" t="s">
        <v>133</v>
      </c>
      <c r="L65" t="s">
        <v>133</v>
      </c>
      <c r="M65" s="72" t="s">
        <v>3810</v>
      </c>
      <c r="N65" s="72" t="s">
        <v>3789</v>
      </c>
      <c r="O65" s="74"/>
      <c r="P65" s="80"/>
      <c r="Q65" s="74" t="s">
        <v>136</v>
      </c>
      <c r="R65" s="74" t="s">
        <v>137</v>
      </c>
      <c r="S65" s="74" t="s">
        <v>138</v>
      </c>
      <c r="T65" s="74" t="s">
        <v>139</v>
      </c>
      <c r="U65" s="74" t="s">
        <v>75</v>
      </c>
      <c r="V65" s="76" t="s">
        <v>75</v>
      </c>
      <c r="W65" s="74" t="s">
        <v>95</v>
      </c>
      <c r="X65" s="77">
        <v>44800.965277777781</v>
      </c>
      <c r="Z65" s="83" t="s">
        <v>2874</v>
      </c>
      <c r="AA65" s="83">
        <v>3</v>
      </c>
      <c r="AB65" t="s">
        <v>133</v>
      </c>
      <c r="AC65" s="84" t="s">
        <v>3797</v>
      </c>
    </row>
    <row r="66" spans="1:29" ht="15" thickBot="1" x14ac:dyDescent="0.35">
      <c r="A66" t="b">
        <f>EXACT(D66,Tabla17[[#This Row],[Nombre_Legal]])</f>
        <v>1</v>
      </c>
      <c r="B66" s="92" t="s">
        <v>2843</v>
      </c>
      <c r="C66" s="101">
        <v>121</v>
      </c>
      <c r="D66" s="88" t="s">
        <v>1771</v>
      </c>
      <c r="E66" s="94" t="s">
        <v>3789</v>
      </c>
      <c r="G66" s="71">
        <v>65</v>
      </c>
      <c r="H66" s="72">
        <v>30711952841</v>
      </c>
      <c r="I66" s="72" t="s">
        <v>2843</v>
      </c>
      <c r="J66" s="73">
        <v>121</v>
      </c>
      <c r="K66" s="74" t="s">
        <v>1771</v>
      </c>
      <c r="L66" t="s">
        <v>1771</v>
      </c>
      <c r="M66" s="72" t="s">
        <v>1771</v>
      </c>
      <c r="N66" s="72" t="s">
        <v>3789</v>
      </c>
      <c r="O66" s="74"/>
      <c r="P66" s="75"/>
      <c r="Q66" s="74" t="s">
        <v>1774</v>
      </c>
      <c r="R66" s="74" t="s">
        <v>1775</v>
      </c>
      <c r="S66" s="74" t="s">
        <v>1776</v>
      </c>
      <c r="T66" s="74" t="s">
        <v>1777</v>
      </c>
      <c r="U66" s="74" t="s">
        <v>75</v>
      </c>
      <c r="V66" s="76" t="s">
        <v>75</v>
      </c>
      <c r="W66" s="74" t="s">
        <v>95</v>
      </c>
      <c r="X66" s="77">
        <v>44800.965277777781</v>
      </c>
      <c r="Z66" s="83" t="s">
        <v>2843</v>
      </c>
      <c r="AA66" s="83">
        <v>121</v>
      </c>
      <c r="AB66" t="s">
        <v>1771</v>
      </c>
      <c r="AC66" s="84" t="s">
        <v>3789</v>
      </c>
    </row>
    <row r="67" spans="1:29" ht="15" thickBot="1" x14ac:dyDescent="0.35">
      <c r="A67" t="b">
        <f>EXACT(D67,Tabla17[[#This Row],[Nombre_Legal]])</f>
        <v>1</v>
      </c>
      <c r="B67" s="95" t="s">
        <v>2843</v>
      </c>
      <c r="C67" s="135">
        <v>22</v>
      </c>
      <c r="D67" t="s">
        <v>1207</v>
      </c>
      <c r="E67" s="84" t="s">
        <v>3789</v>
      </c>
      <c r="G67" s="71">
        <v>66</v>
      </c>
      <c r="H67" s="72">
        <v>33701824399</v>
      </c>
      <c r="I67" s="72" t="s">
        <v>2843</v>
      </c>
      <c r="J67" s="73">
        <v>22</v>
      </c>
      <c r="K67" s="74" t="s">
        <v>1207</v>
      </c>
      <c r="L67" t="s">
        <v>1207</v>
      </c>
      <c r="M67" s="72" t="s">
        <v>1207</v>
      </c>
      <c r="N67" s="72" t="s">
        <v>3789</v>
      </c>
      <c r="O67" s="74"/>
      <c r="P67" s="75"/>
      <c r="Q67" s="74" t="s">
        <v>1210</v>
      </c>
      <c r="R67" s="74" t="s">
        <v>1211</v>
      </c>
      <c r="S67" s="74" t="s">
        <v>1212</v>
      </c>
      <c r="T67" s="74" t="s">
        <v>74</v>
      </c>
      <c r="U67" s="74" t="s">
        <v>75</v>
      </c>
      <c r="V67" s="76" t="s">
        <v>75</v>
      </c>
      <c r="W67" s="74"/>
      <c r="X67" s="77">
        <v>44800.965277777781</v>
      </c>
      <c r="Z67" s="83" t="s">
        <v>2843</v>
      </c>
      <c r="AA67" s="83">
        <v>22</v>
      </c>
      <c r="AB67" t="s">
        <v>1207</v>
      </c>
      <c r="AC67" s="84" t="s">
        <v>3789</v>
      </c>
    </row>
    <row r="68" spans="1:29" ht="15" thickBot="1" x14ac:dyDescent="0.35">
      <c r="A68" t="b">
        <f>EXACT(D68,Tabla17[[#This Row],[Nombre_Legal]])</f>
        <v>1</v>
      </c>
      <c r="B68" s="92" t="s">
        <v>2873</v>
      </c>
      <c r="C68" s="101">
        <v>27</v>
      </c>
      <c r="D68" s="88" t="s">
        <v>2255</v>
      </c>
      <c r="E68" s="94" t="s">
        <v>3789</v>
      </c>
      <c r="G68" s="71">
        <v>67</v>
      </c>
      <c r="H68" s="72">
        <v>30661785051</v>
      </c>
      <c r="I68" s="72" t="s">
        <v>2873</v>
      </c>
      <c r="J68" s="73">
        <v>27</v>
      </c>
      <c r="K68" s="74" t="s">
        <v>2255</v>
      </c>
      <c r="L68" t="s">
        <v>2255</v>
      </c>
      <c r="M68" s="72" t="s">
        <v>2255</v>
      </c>
      <c r="N68" s="72" t="s">
        <v>3789</v>
      </c>
      <c r="O68" s="74" t="s">
        <v>2258</v>
      </c>
      <c r="P68" s="75"/>
      <c r="Q68" s="74" t="s">
        <v>2259</v>
      </c>
      <c r="R68" s="74" t="s">
        <v>2260</v>
      </c>
      <c r="S68" s="74" t="s">
        <v>2261</v>
      </c>
      <c r="T68" s="74" t="s">
        <v>74</v>
      </c>
      <c r="U68" s="74" t="s">
        <v>2262</v>
      </c>
      <c r="V68" s="76" t="s">
        <v>75</v>
      </c>
      <c r="W68" s="74"/>
      <c r="X68" s="77">
        <v>44800.965277777781</v>
      </c>
      <c r="Z68" s="83" t="s">
        <v>2873</v>
      </c>
      <c r="AA68" s="83">
        <v>27</v>
      </c>
      <c r="AB68" t="s">
        <v>2255</v>
      </c>
      <c r="AC68" s="84" t="s">
        <v>3789</v>
      </c>
    </row>
    <row r="69" spans="1:29" ht="15" thickBot="1" x14ac:dyDescent="0.35">
      <c r="A69" t="b">
        <f>EXACT(D69,Tabla17[[#This Row],[Nombre_Legal]])</f>
        <v>1</v>
      </c>
      <c r="B69" s="95" t="s">
        <v>2851</v>
      </c>
      <c r="C69" s="135">
        <v>17</v>
      </c>
      <c r="D69" t="s">
        <v>2331</v>
      </c>
      <c r="E69" s="84" t="s">
        <v>3789</v>
      </c>
      <c r="G69" s="71">
        <v>68</v>
      </c>
      <c r="H69" s="72">
        <v>30708494107</v>
      </c>
      <c r="I69" s="72" t="s">
        <v>2851</v>
      </c>
      <c r="J69" s="73">
        <v>17</v>
      </c>
      <c r="K69" s="74" t="s">
        <v>2331</v>
      </c>
      <c r="L69" t="s">
        <v>2331</v>
      </c>
      <c r="M69" s="72" t="s">
        <v>3811</v>
      </c>
      <c r="N69" s="72" t="s">
        <v>3789</v>
      </c>
      <c r="O69" s="74"/>
      <c r="P69" s="80"/>
      <c r="Q69" s="74" t="s">
        <v>2335</v>
      </c>
      <c r="R69" s="74" t="s">
        <v>2336</v>
      </c>
      <c r="S69" s="74" t="s">
        <v>2337</v>
      </c>
      <c r="T69" s="74" t="s">
        <v>74</v>
      </c>
      <c r="U69" s="74" t="s">
        <v>75</v>
      </c>
      <c r="V69" s="76" t="s">
        <v>75</v>
      </c>
      <c r="W69" s="74" t="s">
        <v>74</v>
      </c>
      <c r="X69" s="77">
        <v>44800.965277777781</v>
      </c>
      <c r="Z69" s="83" t="s">
        <v>2851</v>
      </c>
      <c r="AA69" s="83">
        <v>17</v>
      </c>
      <c r="AB69" t="s">
        <v>2331</v>
      </c>
      <c r="AC69" s="84" t="s">
        <v>3789</v>
      </c>
    </row>
    <row r="70" spans="1:29" ht="15" thickBot="1" x14ac:dyDescent="0.35">
      <c r="A70" t="b">
        <f>EXACT(D70,Tabla17[[#This Row],[Nombre_Legal]])</f>
        <v>0</v>
      </c>
      <c r="B70" s="92" t="s">
        <v>2853</v>
      </c>
      <c r="C70" s="101">
        <v>17</v>
      </c>
      <c r="D70" s="88" t="s">
        <v>2610</v>
      </c>
      <c r="E70" s="94" t="s">
        <v>3789</v>
      </c>
      <c r="G70" s="71">
        <v>69</v>
      </c>
      <c r="H70" s="72">
        <v>30708494107</v>
      </c>
      <c r="I70" s="72" t="s">
        <v>2843</v>
      </c>
      <c r="J70" s="73">
        <v>134</v>
      </c>
      <c r="K70" s="74" t="s">
        <v>894</v>
      </c>
      <c r="L70" t="s">
        <v>2610</v>
      </c>
      <c r="M70" s="72" t="s">
        <v>3812</v>
      </c>
      <c r="N70" s="72" t="s">
        <v>3789</v>
      </c>
      <c r="O70" s="74"/>
      <c r="P70" s="75"/>
      <c r="Q70" s="74" t="s">
        <v>897</v>
      </c>
      <c r="R70" s="74" t="s">
        <v>898</v>
      </c>
      <c r="S70" s="74" t="s">
        <v>899</v>
      </c>
      <c r="T70" s="74" t="s">
        <v>900</v>
      </c>
      <c r="U70" s="74" t="s">
        <v>75</v>
      </c>
      <c r="V70" s="76" t="s">
        <v>75</v>
      </c>
      <c r="W70" s="74" t="s">
        <v>182</v>
      </c>
      <c r="X70" s="77">
        <v>44800.965277777781</v>
      </c>
      <c r="Z70" s="83" t="s">
        <v>2853</v>
      </c>
      <c r="AA70" s="83">
        <v>17</v>
      </c>
      <c r="AB70" t="s">
        <v>2610</v>
      </c>
      <c r="AC70" s="84" t="s">
        <v>3789</v>
      </c>
    </row>
    <row r="71" spans="1:29" ht="15" thickBot="1" x14ac:dyDescent="0.35">
      <c r="A71" t="b">
        <f>EXACT(D71,Tabla17[[#This Row],[Nombre_Legal]])</f>
        <v>1</v>
      </c>
      <c r="B71" s="95" t="s">
        <v>2865</v>
      </c>
      <c r="C71" s="135">
        <v>17</v>
      </c>
      <c r="D71" t="s">
        <v>2610</v>
      </c>
      <c r="E71" s="84" t="s">
        <v>3789</v>
      </c>
      <c r="G71" s="71">
        <v>70</v>
      </c>
      <c r="H71" s="72">
        <v>30708494107</v>
      </c>
      <c r="I71" s="72" t="s">
        <v>2853</v>
      </c>
      <c r="J71" s="73">
        <v>17</v>
      </c>
      <c r="K71" s="74" t="s">
        <v>2610</v>
      </c>
      <c r="L71" t="s">
        <v>2610</v>
      </c>
      <c r="M71" s="72"/>
      <c r="N71" s="72"/>
      <c r="O71" s="74"/>
      <c r="P71" s="75"/>
      <c r="Q71" s="74" t="s">
        <v>2335</v>
      </c>
      <c r="R71" s="74"/>
      <c r="S71" s="74" t="s">
        <v>2613</v>
      </c>
      <c r="T71" s="74" t="s">
        <v>74</v>
      </c>
      <c r="U71" s="74" t="s">
        <v>75</v>
      </c>
      <c r="V71" s="76"/>
      <c r="W71" s="74"/>
      <c r="X71" s="77">
        <v>45203.495138888888</v>
      </c>
      <c r="Z71" s="83" t="s">
        <v>2865</v>
      </c>
      <c r="AA71" s="83">
        <v>17</v>
      </c>
      <c r="AB71" t="s">
        <v>2610</v>
      </c>
      <c r="AC71" s="84" t="s">
        <v>3789</v>
      </c>
    </row>
    <row r="72" spans="1:29" ht="15" thickBot="1" x14ac:dyDescent="0.35">
      <c r="A72" t="b">
        <f>EXACT(D72,Tabla17[[#This Row],[Nombre_Legal]])</f>
        <v>0</v>
      </c>
      <c r="B72" s="92" t="s">
        <v>2843</v>
      </c>
      <c r="C72" s="101">
        <v>134</v>
      </c>
      <c r="D72" s="88" t="s">
        <v>894</v>
      </c>
      <c r="E72" s="94" t="s">
        <v>3789</v>
      </c>
      <c r="G72" s="71">
        <v>71</v>
      </c>
      <c r="H72" s="72">
        <v>30708494107</v>
      </c>
      <c r="I72" s="72" t="s">
        <v>2865</v>
      </c>
      <c r="J72" s="73">
        <v>17</v>
      </c>
      <c r="K72" s="74" t="s">
        <v>2610</v>
      </c>
      <c r="L72" t="s">
        <v>894</v>
      </c>
      <c r="M72" s="72"/>
      <c r="N72" s="72"/>
      <c r="O72" s="74"/>
      <c r="P72" s="75"/>
      <c r="Q72" s="74" t="s">
        <v>2335</v>
      </c>
      <c r="R72" s="74"/>
      <c r="S72" s="74" t="s">
        <v>2613</v>
      </c>
      <c r="T72" s="74" t="s">
        <v>74</v>
      </c>
      <c r="U72" s="74" t="s">
        <v>75</v>
      </c>
      <c r="V72" s="76"/>
      <c r="W72" s="74"/>
      <c r="X72" s="77">
        <v>45203.511805555558</v>
      </c>
      <c r="Z72" s="83" t="s">
        <v>2843</v>
      </c>
      <c r="AA72" s="83">
        <v>134</v>
      </c>
      <c r="AB72" t="s">
        <v>894</v>
      </c>
      <c r="AC72" s="84" t="s">
        <v>3789</v>
      </c>
    </row>
    <row r="73" spans="1:29" ht="15" thickBot="1" x14ac:dyDescent="0.35">
      <c r="A73" t="b">
        <f>EXACT(D73,Tabla17[[#This Row],[Nombre_Legal]])</f>
        <v>0</v>
      </c>
      <c r="B73" s="95" t="s">
        <v>2855</v>
      </c>
      <c r="C73" s="135">
        <v>23</v>
      </c>
      <c r="D73" t="s">
        <v>3873</v>
      </c>
      <c r="E73" s="84" t="s">
        <v>3789</v>
      </c>
      <c r="G73" s="71">
        <v>72</v>
      </c>
      <c r="H73" s="72">
        <v>760360929</v>
      </c>
      <c r="I73" s="72" t="s">
        <v>2855</v>
      </c>
      <c r="J73" s="73">
        <v>23</v>
      </c>
      <c r="K73" s="74" t="s">
        <v>490</v>
      </c>
      <c r="L73" t="s">
        <v>3873</v>
      </c>
      <c r="M73" s="72" t="s">
        <v>490</v>
      </c>
      <c r="N73" s="72" t="s">
        <v>3789</v>
      </c>
      <c r="O73" s="74"/>
      <c r="P73" s="75"/>
      <c r="Q73" s="74" t="s">
        <v>493</v>
      </c>
      <c r="R73" s="74" t="s">
        <v>494</v>
      </c>
      <c r="S73" s="74" t="s">
        <v>495</v>
      </c>
      <c r="T73" s="74" t="s">
        <v>496</v>
      </c>
      <c r="U73" s="74" t="s">
        <v>421</v>
      </c>
      <c r="V73" s="76" t="s">
        <v>421</v>
      </c>
      <c r="W73" s="74" t="s">
        <v>497</v>
      </c>
      <c r="X73" s="77">
        <v>44800.965277777781</v>
      </c>
      <c r="Z73" s="83" t="s">
        <v>2855</v>
      </c>
      <c r="AA73" s="83">
        <v>23</v>
      </c>
      <c r="AB73" t="s">
        <v>3873</v>
      </c>
      <c r="AC73" s="84" t="s">
        <v>3789</v>
      </c>
    </row>
    <row r="74" spans="1:29" ht="15" thickBot="1" x14ac:dyDescent="0.35">
      <c r="A74" t="b">
        <f>EXACT(D74,Tabla17[[#This Row],[Nombre_Legal]])</f>
        <v>1</v>
      </c>
      <c r="B74" s="92" t="s">
        <v>2873</v>
      </c>
      <c r="C74" s="101">
        <v>6</v>
      </c>
      <c r="D74" s="88" t="s">
        <v>223</v>
      </c>
      <c r="E74" s="94" t="s">
        <v>3788</v>
      </c>
      <c r="G74" s="71">
        <v>73</v>
      </c>
      <c r="H74" s="72">
        <v>30712187197</v>
      </c>
      <c r="I74" s="72" t="s">
        <v>2873</v>
      </c>
      <c r="J74" s="73">
        <v>6</v>
      </c>
      <c r="K74" s="74" t="s">
        <v>223</v>
      </c>
      <c r="L74" t="s">
        <v>223</v>
      </c>
      <c r="M74" s="72" t="s">
        <v>223</v>
      </c>
      <c r="N74" s="72" t="s">
        <v>3788</v>
      </c>
      <c r="O74" s="74" t="s">
        <v>226</v>
      </c>
      <c r="P74" s="80"/>
      <c r="Q74" s="74" t="s">
        <v>227</v>
      </c>
      <c r="R74" s="74" t="s">
        <v>228</v>
      </c>
      <c r="S74" s="74" t="s">
        <v>229</v>
      </c>
      <c r="T74" s="74" t="s">
        <v>230</v>
      </c>
      <c r="U74" s="74" t="s">
        <v>75</v>
      </c>
      <c r="V74" s="76" t="s">
        <v>75</v>
      </c>
      <c r="W74" s="74" t="s">
        <v>95</v>
      </c>
      <c r="X74" s="77">
        <v>44800.965277777781</v>
      </c>
      <c r="Z74" s="83" t="s">
        <v>2873</v>
      </c>
      <c r="AA74" s="83">
        <v>6</v>
      </c>
      <c r="AB74" t="s">
        <v>223</v>
      </c>
      <c r="AC74" s="84" t="s">
        <v>3788</v>
      </c>
    </row>
    <row r="75" spans="1:29" ht="15" thickBot="1" x14ac:dyDescent="0.35">
      <c r="A75" t="b">
        <f>EXACT(D75,Tabla17[[#This Row],[Nombre_Legal]])</f>
        <v>1</v>
      </c>
      <c r="B75" s="95" t="s">
        <v>2843</v>
      </c>
      <c r="C75" s="135">
        <v>78</v>
      </c>
      <c r="D75" t="s">
        <v>737</v>
      </c>
      <c r="E75" s="84" t="s">
        <v>3789</v>
      </c>
      <c r="G75" s="71">
        <v>74</v>
      </c>
      <c r="H75" s="72">
        <v>30622329006</v>
      </c>
      <c r="I75" s="72" t="s">
        <v>2843</v>
      </c>
      <c r="J75" s="73">
        <v>78</v>
      </c>
      <c r="K75" s="74" t="s">
        <v>737</v>
      </c>
      <c r="L75" t="s">
        <v>737</v>
      </c>
      <c r="M75" s="72" t="s">
        <v>737</v>
      </c>
      <c r="N75" s="72" t="s">
        <v>3789</v>
      </c>
      <c r="O75" s="74"/>
      <c r="P75" s="75"/>
      <c r="Q75" s="74" t="s">
        <v>740</v>
      </c>
      <c r="R75" s="74" t="s">
        <v>741</v>
      </c>
      <c r="S75" s="74" t="s">
        <v>742</v>
      </c>
      <c r="T75" s="74" t="s">
        <v>743</v>
      </c>
      <c r="U75" s="74" t="s">
        <v>75</v>
      </c>
      <c r="V75" s="76" t="s">
        <v>75</v>
      </c>
      <c r="W75" s="74" t="s">
        <v>95</v>
      </c>
      <c r="X75" s="77">
        <v>44800.965277777781</v>
      </c>
      <c r="Z75" s="83" t="s">
        <v>2843</v>
      </c>
      <c r="AA75" s="83">
        <v>78</v>
      </c>
      <c r="AB75" t="s">
        <v>737</v>
      </c>
      <c r="AC75" s="84" t="s">
        <v>3789</v>
      </c>
    </row>
    <row r="76" spans="1:29" ht="15" thickBot="1" x14ac:dyDescent="0.35">
      <c r="A76" t="b">
        <f>EXACT(D76,Tabla17[[#This Row],[Nombre_Legal]])</f>
        <v>1</v>
      </c>
      <c r="B76" s="92" t="s">
        <v>2877</v>
      </c>
      <c r="C76" s="101">
        <v>11</v>
      </c>
      <c r="D76" s="96" t="s">
        <v>2438</v>
      </c>
      <c r="E76" s="94" t="s">
        <v>3791</v>
      </c>
      <c r="G76" s="71">
        <v>75</v>
      </c>
      <c r="H76" s="72">
        <v>33714514569</v>
      </c>
      <c r="I76" s="72" t="s">
        <v>2877</v>
      </c>
      <c r="J76" s="73">
        <v>11</v>
      </c>
      <c r="K76" s="74" t="s">
        <v>2438</v>
      </c>
      <c r="L76" t="s">
        <v>2438</v>
      </c>
      <c r="M76" s="72" t="s">
        <v>2438</v>
      </c>
      <c r="N76" s="75" t="s">
        <v>3791</v>
      </c>
      <c r="O76" s="74"/>
      <c r="P76" s="78"/>
      <c r="Q76" s="74" t="s">
        <v>2440</v>
      </c>
      <c r="R76" s="74" t="s">
        <v>2441</v>
      </c>
      <c r="S76" s="74" t="s">
        <v>2442</v>
      </c>
      <c r="T76" s="74" t="s">
        <v>686</v>
      </c>
      <c r="U76" s="74" t="s">
        <v>75</v>
      </c>
      <c r="V76" s="76" t="s">
        <v>75</v>
      </c>
      <c r="W76" s="74" t="s">
        <v>95</v>
      </c>
      <c r="X76" s="77">
        <v>44800.965277777781</v>
      </c>
      <c r="Z76" s="83" t="s">
        <v>2877</v>
      </c>
      <c r="AA76" s="83">
        <v>11</v>
      </c>
      <c r="AB76" s="86" t="s">
        <v>2438</v>
      </c>
      <c r="AC76" s="84" t="s">
        <v>3791</v>
      </c>
    </row>
    <row r="77" spans="1:29" ht="15" thickBot="1" x14ac:dyDescent="0.35">
      <c r="A77" t="b">
        <f>EXACT(D77,Tabla17[[#This Row],[Nombre_Legal]])</f>
        <v>1</v>
      </c>
      <c r="B77" s="95" t="s">
        <v>2843</v>
      </c>
      <c r="C77" s="135">
        <v>250</v>
      </c>
      <c r="D77" t="s">
        <v>1827</v>
      </c>
      <c r="E77" s="84" t="s">
        <v>3788</v>
      </c>
      <c r="G77" s="71">
        <v>76</v>
      </c>
      <c r="H77" s="72">
        <v>30501116242</v>
      </c>
      <c r="I77" s="72" t="s">
        <v>2843</v>
      </c>
      <c r="J77" s="73">
        <v>250</v>
      </c>
      <c r="K77" s="74" t="s">
        <v>1827</v>
      </c>
      <c r="L77" t="s">
        <v>1827</v>
      </c>
      <c r="M77" s="72" t="s">
        <v>3813</v>
      </c>
      <c r="N77" s="72" t="s">
        <v>3788</v>
      </c>
      <c r="O77" s="74" t="s">
        <v>1830</v>
      </c>
      <c r="P77" s="75"/>
      <c r="Q77" s="74" t="s">
        <v>1831</v>
      </c>
      <c r="R77" s="74"/>
      <c r="S77" s="74" t="s">
        <v>1832</v>
      </c>
      <c r="T77" s="74" t="s">
        <v>1833</v>
      </c>
      <c r="U77" s="74" t="s">
        <v>75</v>
      </c>
      <c r="V77" s="76" t="s">
        <v>75</v>
      </c>
      <c r="W77" s="74" t="s">
        <v>95</v>
      </c>
      <c r="X77" s="77">
        <v>44800.965277777781</v>
      </c>
      <c r="Z77" s="83" t="s">
        <v>2843</v>
      </c>
      <c r="AA77" s="83">
        <v>250</v>
      </c>
      <c r="AB77" t="s">
        <v>1827</v>
      </c>
      <c r="AC77" s="84" t="s">
        <v>3788</v>
      </c>
    </row>
    <row r="78" spans="1:29" ht="15" thickBot="1" x14ac:dyDescent="0.35">
      <c r="A78" t="b">
        <f>EXACT(D78,Tabla17[[#This Row],[Nombre_Legal]])</f>
        <v>1</v>
      </c>
      <c r="B78" s="92" t="s">
        <v>2843</v>
      </c>
      <c r="C78" s="101">
        <v>124</v>
      </c>
      <c r="D78" s="88" t="s">
        <v>858</v>
      </c>
      <c r="E78" s="94" t="s">
        <v>3789</v>
      </c>
      <c r="G78" s="71">
        <v>77</v>
      </c>
      <c r="H78" s="72">
        <v>30546694719</v>
      </c>
      <c r="I78" s="72" t="s">
        <v>2843</v>
      </c>
      <c r="J78" s="73">
        <v>124</v>
      </c>
      <c r="K78" s="74" t="s">
        <v>858</v>
      </c>
      <c r="L78" t="s">
        <v>858</v>
      </c>
      <c r="M78" s="72" t="s">
        <v>3814</v>
      </c>
      <c r="N78" s="72" t="s">
        <v>3789</v>
      </c>
      <c r="O78" s="74"/>
      <c r="P78" s="75"/>
      <c r="Q78" s="74" t="s">
        <v>861</v>
      </c>
      <c r="R78" s="74" t="s">
        <v>855</v>
      </c>
      <c r="S78" s="74" t="s">
        <v>862</v>
      </c>
      <c r="T78" s="74" t="s">
        <v>74</v>
      </c>
      <c r="U78" s="74" t="s">
        <v>75</v>
      </c>
      <c r="V78" s="76" t="s">
        <v>75</v>
      </c>
      <c r="W78" s="74"/>
      <c r="X78" s="77">
        <v>44800.965277777781</v>
      </c>
      <c r="Z78" s="83" t="s">
        <v>2843</v>
      </c>
      <c r="AA78" s="83">
        <v>124</v>
      </c>
      <c r="AB78" t="s">
        <v>858</v>
      </c>
      <c r="AC78" s="84" t="s">
        <v>3789</v>
      </c>
    </row>
    <row r="79" spans="1:29" ht="15" thickBot="1" x14ac:dyDescent="0.35">
      <c r="A79" t="b">
        <f>EXACT(D79,Tabla17[[#This Row],[Nombre_Legal]])</f>
        <v>1</v>
      </c>
      <c r="B79" s="95" t="s">
        <v>2843</v>
      </c>
      <c r="C79" s="135">
        <v>267</v>
      </c>
      <c r="D79" t="s">
        <v>2003</v>
      </c>
      <c r="E79" s="84" t="s">
        <v>3789</v>
      </c>
      <c r="G79" s="71">
        <v>78</v>
      </c>
      <c r="H79" s="72">
        <v>30999275091</v>
      </c>
      <c r="I79" s="72" t="s">
        <v>2843</v>
      </c>
      <c r="J79" s="73">
        <v>267</v>
      </c>
      <c r="K79" s="74" t="s">
        <v>2003</v>
      </c>
      <c r="L79" t="s">
        <v>2003</v>
      </c>
      <c r="M79" s="72" t="s">
        <v>2003</v>
      </c>
      <c r="N79" s="72" t="s">
        <v>3789</v>
      </c>
      <c r="O79" s="74"/>
      <c r="P79" s="75"/>
      <c r="Q79" s="74" t="s">
        <v>2006</v>
      </c>
      <c r="R79" s="74" t="s">
        <v>2007</v>
      </c>
      <c r="S79" s="74" t="s">
        <v>2008</v>
      </c>
      <c r="T79" s="74" t="s">
        <v>2009</v>
      </c>
      <c r="U79" s="74" t="s">
        <v>75</v>
      </c>
      <c r="V79" s="76" t="s">
        <v>75</v>
      </c>
      <c r="W79" s="74" t="s">
        <v>2009</v>
      </c>
      <c r="X79" s="77">
        <v>44800.965277777781</v>
      </c>
      <c r="Z79" s="83" t="s">
        <v>2843</v>
      </c>
      <c r="AA79" s="83">
        <v>267</v>
      </c>
      <c r="AB79" t="s">
        <v>2003</v>
      </c>
      <c r="AC79" s="84" t="s">
        <v>3789</v>
      </c>
    </row>
    <row r="80" spans="1:29" ht="15" thickBot="1" x14ac:dyDescent="0.35">
      <c r="A80" t="b">
        <f>EXACT(D80,Tabla17[[#This Row],[Nombre_Legal]])</f>
        <v>1</v>
      </c>
      <c r="B80" s="92" t="s">
        <v>2843</v>
      </c>
      <c r="C80" s="101">
        <v>40</v>
      </c>
      <c r="D80" s="88" t="s">
        <v>3748</v>
      </c>
      <c r="E80" s="94" t="s">
        <v>3789</v>
      </c>
      <c r="G80" s="71">
        <v>79</v>
      </c>
      <c r="H80" s="72">
        <v>30676430756</v>
      </c>
      <c r="I80" s="72" t="s">
        <v>2843</v>
      </c>
      <c r="J80" s="73">
        <v>40</v>
      </c>
      <c r="K80" s="74" t="s">
        <v>3748</v>
      </c>
      <c r="L80" t="s">
        <v>3748</v>
      </c>
      <c r="M80" s="72" t="s">
        <v>3748</v>
      </c>
      <c r="N80" s="72" t="s">
        <v>3789</v>
      </c>
      <c r="O80" s="74"/>
      <c r="P80" s="75"/>
      <c r="Q80" s="74" t="s">
        <v>636</v>
      </c>
      <c r="R80" s="74" t="s">
        <v>637</v>
      </c>
      <c r="S80" s="74" t="s">
        <v>638</v>
      </c>
      <c r="T80" s="74" t="s">
        <v>639</v>
      </c>
      <c r="U80" s="74" t="s">
        <v>75</v>
      </c>
      <c r="V80" s="76" t="s">
        <v>75</v>
      </c>
      <c r="W80" s="74" t="s">
        <v>446</v>
      </c>
      <c r="X80" s="77">
        <v>44800.965277777781</v>
      </c>
      <c r="Z80" s="83" t="s">
        <v>2843</v>
      </c>
      <c r="AA80" s="83">
        <v>40</v>
      </c>
      <c r="AB80" t="s">
        <v>3748</v>
      </c>
      <c r="AC80" s="84" t="s">
        <v>3789</v>
      </c>
    </row>
    <row r="81" spans="1:29" ht="15" thickBot="1" x14ac:dyDescent="0.35">
      <c r="A81" t="b">
        <f>EXACT(D81,Tabla17[[#This Row],[Nombre_Legal]])</f>
        <v>0</v>
      </c>
      <c r="B81" s="95" t="s">
        <v>2845</v>
      </c>
      <c r="C81" s="135">
        <v>23</v>
      </c>
      <c r="D81" t="s">
        <v>3815</v>
      </c>
      <c r="E81" s="84" t="s">
        <v>3788</v>
      </c>
      <c r="G81" s="71">
        <v>80</v>
      </c>
      <c r="H81" s="72">
        <v>33614972659</v>
      </c>
      <c r="I81" s="72" t="s">
        <v>2845</v>
      </c>
      <c r="J81" s="73">
        <v>23</v>
      </c>
      <c r="K81" s="74" t="s">
        <v>482</v>
      </c>
      <c r="L81" t="s">
        <v>3815</v>
      </c>
      <c r="M81" s="72" t="s">
        <v>3815</v>
      </c>
      <c r="N81" s="72" t="s">
        <v>3788</v>
      </c>
      <c r="O81" s="74" t="s">
        <v>3773</v>
      </c>
      <c r="P81" s="75"/>
      <c r="Q81" s="74" t="s">
        <v>486</v>
      </c>
      <c r="R81" s="74" t="s">
        <v>487</v>
      </c>
      <c r="S81" s="74" t="s">
        <v>488</v>
      </c>
      <c r="T81" s="74" t="s">
        <v>74</v>
      </c>
      <c r="U81" s="74" t="s">
        <v>75</v>
      </c>
      <c r="V81" s="76" t="s">
        <v>75</v>
      </c>
      <c r="W81" s="74"/>
      <c r="X81" s="77">
        <v>44800.965277777781</v>
      </c>
      <c r="Z81" s="83" t="s">
        <v>2845</v>
      </c>
      <c r="AA81" s="83">
        <v>23</v>
      </c>
      <c r="AB81" t="s">
        <v>3815</v>
      </c>
      <c r="AC81" s="84" t="s">
        <v>3788</v>
      </c>
    </row>
    <row r="82" spans="1:29" ht="15" thickBot="1" x14ac:dyDescent="0.35">
      <c r="A82" t="b">
        <f>EXACT(D82,Tabla17[[#This Row],[Nombre_Legal]])</f>
        <v>1</v>
      </c>
      <c r="B82" s="92" t="s">
        <v>2843</v>
      </c>
      <c r="C82" s="101">
        <v>48</v>
      </c>
      <c r="D82" s="88" t="s">
        <v>672</v>
      </c>
      <c r="E82" s="94" t="s">
        <v>3789</v>
      </c>
      <c r="G82" s="71">
        <v>81</v>
      </c>
      <c r="H82" s="72">
        <v>30688384547</v>
      </c>
      <c r="I82" s="72" t="s">
        <v>2843</v>
      </c>
      <c r="J82" s="73">
        <v>48</v>
      </c>
      <c r="K82" s="74" t="s">
        <v>672</v>
      </c>
      <c r="L82" t="s">
        <v>672</v>
      </c>
      <c r="M82" s="72" t="s">
        <v>672</v>
      </c>
      <c r="N82" s="72" t="s">
        <v>3789</v>
      </c>
      <c r="O82" s="74"/>
      <c r="P82" s="75"/>
      <c r="Q82" s="74" t="s">
        <v>675</v>
      </c>
      <c r="R82" s="74" t="s">
        <v>676</v>
      </c>
      <c r="S82" s="74" t="s">
        <v>677</v>
      </c>
      <c r="T82" s="74" t="s">
        <v>678</v>
      </c>
      <c r="U82" s="74" t="s">
        <v>75</v>
      </c>
      <c r="V82" s="76" t="s">
        <v>75</v>
      </c>
      <c r="W82" s="74" t="s">
        <v>95</v>
      </c>
      <c r="X82" s="77">
        <v>44800.965277777781</v>
      </c>
      <c r="Z82" s="83" t="s">
        <v>2843</v>
      </c>
      <c r="AA82" s="83">
        <v>48</v>
      </c>
      <c r="AB82" t="s">
        <v>672</v>
      </c>
      <c r="AC82" s="84" t="s">
        <v>3789</v>
      </c>
    </row>
    <row r="83" spans="1:29" ht="15" thickBot="1" x14ac:dyDescent="0.35">
      <c r="A83" t="b">
        <f>EXACT(D83,Tabla17[[#This Row],[Nombre_Legal]])</f>
        <v>1</v>
      </c>
      <c r="B83" s="95" t="s">
        <v>2874</v>
      </c>
      <c r="C83" s="135">
        <v>4</v>
      </c>
      <c r="D83" t="s">
        <v>1747</v>
      </c>
      <c r="E83" s="84" t="s">
        <v>3789</v>
      </c>
      <c r="G83" s="71">
        <v>82</v>
      </c>
      <c r="H83" s="72">
        <v>30546660210</v>
      </c>
      <c r="I83" s="72" t="s">
        <v>2874</v>
      </c>
      <c r="J83" s="73">
        <v>4</v>
      </c>
      <c r="K83" s="74" t="s">
        <v>1747</v>
      </c>
      <c r="L83" t="s">
        <v>1747</v>
      </c>
      <c r="M83" s="72" t="s">
        <v>1747</v>
      </c>
      <c r="N83" s="72" t="s">
        <v>3797</v>
      </c>
      <c r="O83" s="74"/>
      <c r="P83" s="80"/>
      <c r="Q83" s="74" t="s">
        <v>1750</v>
      </c>
      <c r="R83" s="74" t="s">
        <v>334</v>
      </c>
      <c r="S83" s="74" t="s">
        <v>1751</v>
      </c>
      <c r="T83" s="74" t="s">
        <v>131</v>
      </c>
      <c r="U83" s="74" t="s">
        <v>75</v>
      </c>
      <c r="V83" s="76" t="s">
        <v>75</v>
      </c>
      <c r="W83" s="74" t="s">
        <v>95</v>
      </c>
      <c r="X83" s="77">
        <v>44800.965277777781</v>
      </c>
      <c r="Z83" s="83" t="s">
        <v>2874</v>
      </c>
      <c r="AA83" s="83">
        <v>4</v>
      </c>
      <c r="AB83" t="s">
        <v>1747</v>
      </c>
      <c r="AC83" s="84" t="s">
        <v>3789</v>
      </c>
    </row>
    <row r="84" spans="1:29" ht="15" thickBot="1" x14ac:dyDescent="0.35">
      <c r="A84" t="b">
        <f>EXACT(D84,Tabla17[[#This Row],[Nombre_Legal]])</f>
        <v>1</v>
      </c>
      <c r="B84" s="92" t="s">
        <v>2851</v>
      </c>
      <c r="C84" s="101">
        <v>11</v>
      </c>
      <c r="D84" s="88" t="s">
        <v>191</v>
      </c>
      <c r="E84" s="94" t="s">
        <v>3789</v>
      </c>
      <c r="G84" s="71">
        <v>83</v>
      </c>
      <c r="H84" s="72">
        <v>30709918385</v>
      </c>
      <c r="I84" s="72" t="s">
        <v>2851</v>
      </c>
      <c r="J84" s="73">
        <v>11</v>
      </c>
      <c r="K84" s="74" t="s">
        <v>191</v>
      </c>
      <c r="L84" t="s">
        <v>191</v>
      </c>
      <c r="M84" s="72" t="s">
        <v>3816</v>
      </c>
      <c r="N84" s="72" t="s">
        <v>3789</v>
      </c>
      <c r="O84" s="74"/>
      <c r="P84" s="80"/>
      <c r="Q84" s="74" t="s">
        <v>194</v>
      </c>
      <c r="R84" s="74" t="s">
        <v>195</v>
      </c>
      <c r="S84" s="74" t="s">
        <v>196</v>
      </c>
      <c r="T84" s="74" t="s">
        <v>74</v>
      </c>
      <c r="U84" s="74" t="s">
        <v>75</v>
      </c>
      <c r="V84" s="76" t="s">
        <v>75</v>
      </c>
      <c r="W84" s="74"/>
      <c r="X84" s="77">
        <v>44800.965277777781</v>
      </c>
      <c r="Z84" s="83" t="s">
        <v>2851</v>
      </c>
      <c r="AA84" s="83">
        <v>11</v>
      </c>
      <c r="AB84" t="s">
        <v>191</v>
      </c>
      <c r="AC84" s="84" t="s">
        <v>3789</v>
      </c>
    </row>
    <row r="85" spans="1:29" ht="15" thickBot="1" x14ac:dyDescent="0.35">
      <c r="A85" t="b">
        <f>EXACT(D85,Tabla17[[#This Row],[Nombre_Legal]])</f>
        <v>1</v>
      </c>
      <c r="B85" s="95" t="s">
        <v>2853</v>
      </c>
      <c r="C85" s="135">
        <v>11</v>
      </c>
      <c r="D85" t="s">
        <v>191</v>
      </c>
      <c r="E85" s="84" t="s">
        <v>3788</v>
      </c>
      <c r="G85" s="71">
        <v>84</v>
      </c>
      <c r="H85" s="72">
        <v>30709918385</v>
      </c>
      <c r="I85" s="72" t="s">
        <v>2853</v>
      </c>
      <c r="J85" s="73">
        <v>11</v>
      </c>
      <c r="K85" s="74" t="s">
        <v>191</v>
      </c>
      <c r="L85" t="s">
        <v>191</v>
      </c>
      <c r="M85" s="72" t="s">
        <v>3816</v>
      </c>
      <c r="N85" s="72" t="s">
        <v>3789</v>
      </c>
      <c r="O85" s="74"/>
      <c r="P85" s="80"/>
      <c r="Q85" s="74" t="s">
        <v>194</v>
      </c>
      <c r="R85" s="74" t="s">
        <v>195</v>
      </c>
      <c r="S85" s="74" t="s">
        <v>196</v>
      </c>
      <c r="T85" s="74" t="s">
        <v>74</v>
      </c>
      <c r="U85" s="74" t="s">
        <v>75</v>
      </c>
      <c r="V85" s="76" t="s">
        <v>75</v>
      </c>
      <c r="W85" s="74"/>
      <c r="X85" s="77">
        <v>44800.965277777781</v>
      </c>
      <c r="Z85" s="83" t="s">
        <v>2853</v>
      </c>
      <c r="AA85" s="83">
        <v>11</v>
      </c>
      <c r="AB85" t="s">
        <v>191</v>
      </c>
      <c r="AC85" s="84" t="s">
        <v>3788</v>
      </c>
    </row>
    <row r="86" spans="1:29" ht="15" thickBot="1" x14ac:dyDescent="0.35">
      <c r="A86" t="b">
        <f>EXACT(D86,Tabla17[[#This Row],[Nombre_Legal]])</f>
        <v>1</v>
      </c>
      <c r="B86" s="92" t="s">
        <v>2861</v>
      </c>
      <c r="C86" s="101">
        <v>11</v>
      </c>
      <c r="D86" s="88" t="s">
        <v>191</v>
      </c>
      <c r="E86" s="94" t="s">
        <v>3789</v>
      </c>
      <c r="G86" s="71">
        <v>85</v>
      </c>
      <c r="H86" s="72">
        <v>30709918385</v>
      </c>
      <c r="I86" s="72" t="s">
        <v>2861</v>
      </c>
      <c r="J86" s="73">
        <v>11</v>
      </c>
      <c r="K86" s="74" t="s">
        <v>191</v>
      </c>
      <c r="L86" t="s">
        <v>191</v>
      </c>
      <c r="M86" s="72" t="s">
        <v>3816</v>
      </c>
      <c r="N86" s="72" t="s">
        <v>3789</v>
      </c>
      <c r="O86" s="74"/>
      <c r="P86" s="75"/>
      <c r="Q86" s="74" t="s">
        <v>194</v>
      </c>
      <c r="R86" s="74" t="s">
        <v>1506</v>
      </c>
      <c r="S86" s="74" t="s">
        <v>196</v>
      </c>
      <c r="T86" s="74" t="s">
        <v>74</v>
      </c>
      <c r="U86" s="74" t="s">
        <v>75</v>
      </c>
      <c r="V86" s="76" t="s">
        <v>75</v>
      </c>
      <c r="W86" s="74"/>
      <c r="X86" s="77">
        <v>44800.965277777781</v>
      </c>
      <c r="Z86" s="83" t="s">
        <v>2861</v>
      </c>
      <c r="AA86" s="83">
        <v>11</v>
      </c>
      <c r="AB86" t="s">
        <v>191</v>
      </c>
      <c r="AC86" s="84" t="s">
        <v>3789</v>
      </c>
    </row>
    <row r="87" spans="1:29" ht="15" thickBot="1" x14ac:dyDescent="0.35">
      <c r="A87" t="b">
        <f>EXACT(D87,Tabla17[[#This Row],[Nombre_Legal]])</f>
        <v>1</v>
      </c>
      <c r="B87" s="95" t="s">
        <v>2855</v>
      </c>
      <c r="C87" s="135">
        <v>34</v>
      </c>
      <c r="D87" t="s">
        <v>1871</v>
      </c>
      <c r="E87" s="84" t="s">
        <v>3789</v>
      </c>
      <c r="G87" s="71">
        <v>86</v>
      </c>
      <c r="H87" s="72">
        <v>30709918385</v>
      </c>
      <c r="I87" s="72" t="s">
        <v>2855</v>
      </c>
      <c r="J87" s="73">
        <v>34</v>
      </c>
      <c r="K87" s="74" t="s">
        <v>1871</v>
      </c>
      <c r="L87" t="s">
        <v>1871</v>
      </c>
      <c r="M87" s="72" t="s">
        <v>3816</v>
      </c>
      <c r="N87" s="72" t="s">
        <v>3789</v>
      </c>
      <c r="O87" s="74" t="s">
        <v>1874</v>
      </c>
      <c r="P87" s="80"/>
      <c r="Q87" s="74" t="s">
        <v>1875</v>
      </c>
      <c r="R87" s="74" t="s">
        <v>195</v>
      </c>
      <c r="S87" s="74" t="s">
        <v>1876</v>
      </c>
      <c r="T87" s="74" t="s">
        <v>74</v>
      </c>
      <c r="U87" s="74" t="s">
        <v>75</v>
      </c>
      <c r="V87" s="76" t="s">
        <v>75</v>
      </c>
      <c r="W87" s="74" t="s">
        <v>95</v>
      </c>
      <c r="X87" s="77">
        <v>44800.965277777781</v>
      </c>
      <c r="Z87" s="83" t="s">
        <v>2855</v>
      </c>
      <c r="AA87" s="83">
        <v>34</v>
      </c>
      <c r="AB87" t="s">
        <v>1871</v>
      </c>
      <c r="AC87" s="84" t="s">
        <v>3789</v>
      </c>
    </row>
    <row r="88" spans="1:29" ht="15" thickBot="1" x14ac:dyDescent="0.35">
      <c r="A88" t="b">
        <f>EXACT(D88,Tabla17[[#This Row],[Nombre_Legal]])</f>
        <v>1</v>
      </c>
      <c r="B88" s="92" t="s">
        <v>2843</v>
      </c>
      <c r="C88" s="101">
        <v>268</v>
      </c>
      <c r="D88" s="88" t="s">
        <v>2072</v>
      </c>
      <c r="E88" s="94" t="s">
        <v>3789</v>
      </c>
      <c r="G88" s="71">
        <v>87</v>
      </c>
      <c r="H88" s="72">
        <v>33710314409</v>
      </c>
      <c r="I88" s="72" t="s">
        <v>2843</v>
      </c>
      <c r="J88" s="73">
        <v>268</v>
      </c>
      <c r="K88" s="74" t="s">
        <v>2072</v>
      </c>
      <c r="L88" t="s">
        <v>2072</v>
      </c>
      <c r="M88" s="72" t="s">
        <v>2072</v>
      </c>
      <c r="N88" s="72" t="s">
        <v>3789</v>
      </c>
      <c r="O88" s="74" t="s">
        <v>2075</v>
      </c>
      <c r="P88" s="75"/>
      <c r="Q88" s="74" t="s">
        <v>2076</v>
      </c>
      <c r="R88" s="74" t="s">
        <v>2077</v>
      </c>
      <c r="S88" s="74" t="s">
        <v>2078</v>
      </c>
      <c r="T88" s="74" t="s">
        <v>74</v>
      </c>
      <c r="U88" s="74" t="s">
        <v>75</v>
      </c>
      <c r="V88" s="76" t="s">
        <v>75</v>
      </c>
      <c r="W88" s="74"/>
      <c r="X88" s="77">
        <v>44800.965277777781</v>
      </c>
      <c r="Z88" s="83" t="s">
        <v>2843</v>
      </c>
      <c r="AA88" s="83">
        <v>268</v>
      </c>
      <c r="AB88" t="s">
        <v>2072</v>
      </c>
      <c r="AC88" s="84" t="s">
        <v>3789</v>
      </c>
    </row>
    <row r="89" spans="1:29" ht="15" thickBot="1" x14ac:dyDescent="0.35">
      <c r="A89" t="b">
        <f>EXACT(D89,Tabla17[[#This Row],[Nombre_Legal]])</f>
        <v>1</v>
      </c>
      <c r="B89" s="95" t="s">
        <v>2843</v>
      </c>
      <c r="C89" s="135">
        <v>212</v>
      </c>
      <c r="D89" t="s">
        <v>1398</v>
      </c>
      <c r="E89" s="84" t="s">
        <v>3789</v>
      </c>
      <c r="G89" s="71">
        <v>88</v>
      </c>
      <c r="H89" s="72">
        <v>30686203324</v>
      </c>
      <c r="I89" s="72" t="s">
        <v>2843</v>
      </c>
      <c r="J89" s="73">
        <v>212</v>
      </c>
      <c r="K89" s="74" t="s">
        <v>1398</v>
      </c>
      <c r="L89" t="s">
        <v>1398</v>
      </c>
      <c r="M89" s="72" t="s">
        <v>1398</v>
      </c>
      <c r="N89" s="72" t="s">
        <v>3789</v>
      </c>
      <c r="O89" s="74">
        <v>1132214000</v>
      </c>
      <c r="P89" s="75"/>
      <c r="Q89" s="74" t="s">
        <v>1401</v>
      </c>
      <c r="R89" s="74" t="s">
        <v>1402</v>
      </c>
      <c r="S89" s="74" t="s">
        <v>1403</v>
      </c>
      <c r="T89" s="74" t="s">
        <v>1404</v>
      </c>
      <c r="U89" s="74" t="s">
        <v>75</v>
      </c>
      <c r="V89" s="76" t="s">
        <v>75</v>
      </c>
      <c r="W89" s="74" t="s">
        <v>95</v>
      </c>
      <c r="X89" s="77">
        <v>44800.965277777781</v>
      </c>
      <c r="Z89" s="83" t="s">
        <v>2843</v>
      </c>
      <c r="AA89" s="83">
        <v>212</v>
      </c>
      <c r="AB89" t="s">
        <v>1398</v>
      </c>
      <c r="AC89" s="84" t="s">
        <v>3789</v>
      </c>
    </row>
    <row r="90" spans="1:29" ht="15" thickBot="1" x14ac:dyDescent="0.35">
      <c r="A90" t="b">
        <f>EXACT(D90,Tabla17[[#This Row],[Nombre_Legal]])</f>
        <v>1</v>
      </c>
      <c r="B90" s="92" t="s">
        <v>2845</v>
      </c>
      <c r="C90" s="101">
        <v>8</v>
      </c>
      <c r="D90" s="88" t="s">
        <v>268</v>
      </c>
      <c r="E90" s="94" t="s">
        <v>3789</v>
      </c>
      <c r="G90" s="71">
        <v>89</v>
      </c>
      <c r="H90" s="72">
        <v>33708132409</v>
      </c>
      <c r="I90" s="72" t="s">
        <v>2845</v>
      </c>
      <c r="J90" s="73">
        <v>8</v>
      </c>
      <c r="K90" s="74" t="s">
        <v>268</v>
      </c>
      <c r="L90" t="s">
        <v>268</v>
      </c>
      <c r="M90" s="72" t="s">
        <v>268</v>
      </c>
      <c r="N90" s="72" t="s">
        <v>3789</v>
      </c>
      <c r="O90" s="74"/>
      <c r="P90" s="80"/>
      <c r="Q90" s="74" t="s">
        <v>271</v>
      </c>
      <c r="R90" s="74" t="s">
        <v>272</v>
      </c>
      <c r="S90" s="74" t="s">
        <v>273</v>
      </c>
      <c r="T90" s="74" t="s">
        <v>274</v>
      </c>
      <c r="U90" s="74" t="s">
        <v>75</v>
      </c>
      <c r="V90" s="76" t="s">
        <v>75</v>
      </c>
      <c r="W90" s="74" t="s">
        <v>95</v>
      </c>
      <c r="X90" s="77">
        <v>44800.965277777781</v>
      </c>
      <c r="Z90" s="83" t="s">
        <v>2845</v>
      </c>
      <c r="AA90" s="83">
        <v>8</v>
      </c>
      <c r="AB90" t="s">
        <v>268</v>
      </c>
      <c r="AC90" s="84" t="s">
        <v>3789</v>
      </c>
    </row>
    <row r="91" spans="1:29" ht="15" thickBot="1" x14ac:dyDescent="0.35">
      <c r="A91" t="b">
        <f>EXACT(D91,Tabla17[[#This Row],[Nombre_Legal]])</f>
        <v>1</v>
      </c>
      <c r="B91" s="95" t="s">
        <v>2843</v>
      </c>
      <c r="C91" s="135">
        <v>141</v>
      </c>
      <c r="D91" t="s">
        <v>268</v>
      </c>
      <c r="E91" s="84" t="s">
        <v>3789</v>
      </c>
      <c r="G91" s="71">
        <v>90</v>
      </c>
      <c r="H91" s="72">
        <v>33708132409</v>
      </c>
      <c r="I91" s="72" t="s">
        <v>2843</v>
      </c>
      <c r="J91" s="73">
        <v>141</v>
      </c>
      <c r="K91" s="74" t="s">
        <v>268</v>
      </c>
      <c r="L91" t="s">
        <v>268</v>
      </c>
      <c r="M91" s="72" t="s">
        <v>268</v>
      </c>
      <c r="N91" s="72" t="s">
        <v>3789</v>
      </c>
      <c r="O91" s="74"/>
      <c r="P91" s="75"/>
      <c r="Q91" s="74" t="s">
        <v>271</v>
      </c>
      <c r="R91" s="74" t="s">
        <v>919</v>
      </c>
      <c r="S91" s="74" t="s">
        <v>920</v>
      </c>
      <c r="T91" s="74" t="s">
        <v>274</v>
      </c>
      <c r="U91" s="74" t="s">
        <v>75</v>
      </c>
      <c r="V91" s="76" t="s">
        <v>75</v>
      </c>
      <c r="W91" s="74" t="s">
        <v>95</v>
      </c>
      <c r="X91" s="77">
        <v>44800.965277777781</v>
      </c>
      <c r="Z91" s="83" t="s">
        <v>2843</v>
      </c>
      <c r="AA91" s="83">
        <v>141</v>
      </c>
      <c r="AB91" t="s">
        <v>268</v>
      </c>
      <c r="AC91" s="84" t="s">
        <v>3789</v>
      </c>
    </row>
    <row r="92" spans="1:29" ht="15" thickBot="1" x14ac:dyDescent="0.35">
      <c r="A92" t="b">
        <f>EXACT(D92,Tabla17[[#This Row],[Nombre_Legal]])</f>
        <v>1</v>
      </c>
      <c r="B92" s="92" t="s">
        <v>2873</v>
      </c>
      <c r="C92" s="101">
        <v>13</v>
      </c>
      <c r="D92" s="88" t="s">
        <v>1683</v>
      </c>
      <c r="E92" s="94" t="s">
        <v>3789</v>
      </c>
      <c r="G92" s="71">
        <v>91</v>
      </c>
      <c r="H92" s="72">
        <v>30711027463</v>
      </c>
      <c r="I92" s="72" t="s">
        <v>2873</v>
      </c>
      <c r="J92" s="73">
        <v>13</v>
      </c>
      <c r="K92" s="74" t="s">
        <v>1683</v>
      </c>
      <c r="L92" t="s">
        <v>1683</v>
      </c>
      <c r="M92" s="72" t="s">
        <v>1683</v>
      </c>
      <c r="N92" s="72" t="s">
        <v>3788</v>
      </c>
      <c r="O92" s="74"/>
      <c r="P92" s="80"/>
      <c r="Q92" s="74" t="s">
        <v>1686</v>
      </c>
      <c r="R92" s="74" t="s">
        <v>1687</v>
      </c>
      <c r="S92" s="74" t="s">
        <v>1688</v>
      </c>
      <c r="T92" s="74" t="s">
        <v>624</v>
      </c>
      <c r="U92" s="74" t="s">
        <v>75</v>
      </c>
      <c r="V92" s="76" t="s">
        <v>75</v>
      </c>
      <c r="W92" s="74" t="s">
        <v>1269</v>
      </c>
      <c r="X92" s="77">
        <v>44800.965277777781</v>
      </c>
      <c r="Z92" s="83" t="s">
        <v>2873</v>
      </c>
      <c r="AA92" s="83">
        <v>13</v>
      </c>
      <c r="AB92" t="s">
        <v>1683</v>
      </c>
      <c r="AC92" s="84" t="s">
        <v>3789</v>
      </c>
    </row>
    <row r="93" spans="1:29" ht="15" thickBot="1" x14ac:dyDescent="0.35">
      <c r="A93" t="b">
        <f>EXACT(D93,Tabla17[[#This Row],[Nombre_Legal]])</f>
        <v>1</v>
      </c>
      <c r="B93" s="95" t="s">
        <v>2843</v>
      </c>
      <c r="C93" s="135">
        <v>292</v>
      </c>
      <c r="D93" t="s">
        <v>2663</v>
      </c>
      <c r="E93" s="84" t="s">
        <v>3789</v>
      </c>
      <c r="G93" s="71">
        <v>92</v>
      </c>
      <c r="H93" s="72">
        <v>30708380829</v>
      </c>
      <c r="I93" s="72" t="s">
        <v>2843</v>
      </c>
      <c r="J93" s="73">
        <v>292</v>
      </c>
      <c r="K93" s="74" t="s">
        <v>2663</v>
      </c>
      <c r="L93" t="s">
        <v>2663</v>
      </c>
      <c r="M93" s="72"/>
      <c r="N93" s="72"/>
      <c r="O93" s="74">
        <v>114072142</v>
      </c>
      <c r="P93" s="75"/>
      <c r="Q93" s="74" t="s">
        <v>2666</v>
      </c>
      <c r="R93" s="74" t="s">
        <v>2667</v>
      </c>
      <c r="S93" s="74" t="s">
        <v>2668</v>
      </c>
      <c r="T93" s="74" t="s">
        <v>2669</v>
      </c>
      <c r="U93" s="74" t="s">
        <v>75</v>
      </c>
      <c r="V93" s="76"/>
      <c r="W93" s="74" t="s">
        <v>1707</v>
      </c>
      <c r="X93" s="77">
        <v>45288.424305555556</v>
      </c>
      <c r="Z93" s="83" t="s">
        <v>2843</v>
      </c>
      <c r="AA93" s="83">
        <v>292</v>
      </c>
      <c r="AB93" t="s">
        <v>2663</v>
      </c>
      <c r="AC93" s="84" t="s">
        <v>3789</v>
      </c>
    </row>
    <row r="94" spans="1:29" ht="15" thickBot="1" x14ac:dyDescent="0.35">
      <c r="A94" t="b">
        <f>EXACT(D94,Tabla17[[#This Row],[Nombre_Legal]])</f>
        <v>1</v>
      </c>
      <c r="B94" s="92" t="s">
        <v>2843</v>
      </c>
      <c r="C94" s="101">
        <v>26</v>
      </c>
      <c r="D94" s="88" t="s">
        <v>526</v>
      </c>
      <c r="E94" s="94" t="s">
        <v>3789</v>
      </c>
      <c r="G94" s="71">
        <v>93</v>
      </c>
      <c r="H94" s="72">
        <v>30692871010</v>
      </c>
      <c r="I94" s="72" t="s">
        <v>2843</v>
      </c>
      <c r="J94" s="73">
        <v>26</v>
      </c>
      <c r="K94" s="74" t="s">
        <v>526</v>
      </c>
      <c r="L94" t="s">
        <v>526</v>
      </c>
      <c r="M94" s="72" t="s">
        <v>526</v>
      </c>
      <c r="N94" s="72" t="s">
        <v>3789</v>
      </c>
      <c r="O94" s="74"/>
      <c r="P94" s="75"/>
      <c r="Q94" s="74" t="s">
        <v>529</v>
      </c>
      <c r="R94" s="74" t="s">
        <v>530</v>
      </c>
      <c r="S94" s="74" t="s">
        <v>531</v>
      </c>
      <c r="T94" s="74" t="s">
        <v>74</v>
      </c>
      <c r="U94" s="74" t="s">
        <v>75</v>
      </c>
      <c r="V94" s="76" t="s">
        <v>75</v>
      </c>
      <c r="W94" s="74"/>
      <c r="X94" s="77">
        <v>44800.965277777781</v>
      </c>
      <c r="Z94" s="83" t="s">
        <v>2843</v>
      </c>
      <c r="AA94" s="83">
        <v>26</v>
      </c>
      <c r="AB94" t="s">
        <v>526</v>
      </c>
      <c r="AC94" s="84" t="s">
        <v>3789</v>
      </c>
    </row>
    <row r="95" spans="1:29" ht="15" thickBot="1" x14ac:dyDescent="0.35">
      <c r="A95" t="b">
        <f>EXACT(D95,Tabla17[[#This Row],[Nombre_Legal]])</f>
        <v>0</v>
      </c>
      <c r="B95" s="95" t="s">
        <v>2873</v>
      </c>
      <c r="C95" s="135">
        <v>15</v>
      </c>
      <c r="D95" t="s">
        <v>3817</v>
      </c>
      <c r="E95" s="84" t="s">
        <v>3789</v>
      </c>
      <c r="G95" s="71">
        <v>94</v>
      </c>
      <c r="H95" s="72">
        <v>30714103527</v>
      </c>
      <c r="I95" s="72" t="s">
        <v>2873</v>
      </c>
      <c r="J95" s="73">
        <v>15</v>
      </c>
      <c r="K95" s="74" t="s">
        <v>1940</v>
      </c>
      <c r="L95" t="s">
        <v>3817</v>
      </c>
      <c r="M95" s="72" t="s">
        <v>3817</v>
      </c>
      <c r="N95" s="72" t="s">
        <v>3789</v>
      </c>
      <c r="O95" s="74" t="s">
        <v>1943</v>
      </c>
      <c r="P95" s="80"/>
      <c r="Q95" s="74" t="s">
        <v>1944</v>
      </c>
      <c r="R95" s="74" t="s">
        <v>1945</v>
      </c>
      <c r="S95" s="74" t="s">
        <v>1946</v>
      </c>
      <c r="T95" s="74" t="s">
        <v>74</v>
      </c>
      <c r="U95" s="74" t="s">
        <v>75</v>
      </c>
      <c r="V95" s="76" t="s">
        <v>75</v>
      </c>
      <c r="W95" s="74" t="s">
        <v>95</v>
      </c>
      <c r="X95" s="77">
        <v>44800.965277777781</v>
      </c>
      <c r="Z95" s="83" t="s">
        <v>2873</v>
      </c>
      <c r="AA95" s="83">
        <v>15</v>
      </c>
      <c r="AB95" t="s">
        <v>3817</v>
      </c>
      <c r="AC95" s="84" t="s">
        <v>3789</v>
      </c>
    </row>
    <row r="96" spans="1:29" ht="15" thickBot="1" x14ac:dyDescent="0.35">
      <c r="A96" t="b">
        <f>EXACT(D96,Tabla17[[#This Row],[Nombre_Legal]])</f>
        <v>1</v>
      </c>
      <c r="B96" s="92" t="s">
        <v>2877</v>
      </c>
      <c r="C96" s="101">
        <v>24</v>
      </c>
      <c r="D96" s="96" t="s">
        <v>2516</v>
      </c>
      <c r="E96" s="94" t="s">
        <v>3791</v>
      </c>
      <c r="G96" s="71">
        <v>95</v>
      </c>
      <c r="H96" s="72">
        <v>30715702793</v>
      </c>
      <c r="I96" s="72" t="s">
        <v>2877</v>
      </c>
      <c r="J96" s="73">
        <v>24</v>
      </c>
      <c r="K96" s="74" t="s">
        <v>2516</v>
      </c>
      <c r="L96" t="s">
        <v>2516</v>
      </c>
      <c r="M96" s="72" t="s">
        <v>3818</v>
      </c>
      <c r="N96" s="75" t="s">
        <v>3791</v>
      </c>
      <c r="O96" s="74"/>
      <c r="P96" s="78"/>
      <c r="Q96" s="74"/>
      <c r="R96" s="74" t="s">
        <v>2518</v>
      </c>
      <c r="S96" s="74" t="s">
        <v>2519</v>
      </c>
      <c r="T96" s="74" t="s">
        <v>2520</v>
      </c>
      <c r="U96" s="74" t="s">
        <v>75</v>
      </c>
      <c r="V96" s="76" t="s">
        <v>75</v>
      </c>
      <c r="W96" s="74" t="s">
        <v>648</v>
      </c>
      <c r="X96" s="77">
        <v>44800.965277777781</v>
      </c>
      <c r="Z96" s="83" t="s">
        <v>2877</v>
      </c>
      <c r="AA96" s="83">
        <v>24</v>
      </c>
      <c r="AB96" s="86" t="s">
        <v>2516</v>
      </c>
      <c r="AC96" s="84" t="s">
        <v>3791</v>
      </c>
    </row>
    <row r="97" spans="1:29" ht="15" thickBot="1" x14ac:dyDescent="0.35">
      <c r="A97" t="b">
        <f>EXACT(D97,Tabla17[[#This Row],[Nombre_Legal]])</f>
        <v>1</v>
      </c>
      <c r="B97" s="95" t="s">
        <v>2843</v>
      </c>
      <c r="C97" s="135">
        <v>282</v>
      </c>
      <c r="D97" t="s">
        <v>2545</v>
      </c>
      <c r="E97" s="84" t="s">
        <v>3789</v>
      </c>
      <c r="G97" s="71">
        <v>96</v>
      </c>
      <c r="H97" s="72">
        <v>30638908197</v>
      </c>
      <c r="I97" s="72" t="s">
        <v>2843</v>
      </c>
      <c r="J97" s="73">
        <v>282</v>
      </c>
      <c r="K97" s="74" t="s">
        <v>2545</v>
      </c>
      <c r="L97" t="s">
        <v>2545</v>
      </c>
      <c r="M97" s="72" t="s">
        <v>2545</v>
      </c>
      <c r="N97" s="72" t="s">
        <v>3789</v>
      </c>
      <c r="O97" s="74">
        <v>42750679</v>
      </c>
      <c r="P97" s="75"/>
      <c r="Q97" s="74" t="s">
        <v>2548</v>
      </c>
      <c r="R97" s="74" t="s">
        <v>2549</v>
      </c>
      <c r="S97" s="74" t="s">
        <v>2550</v>
      </c>
      <c r="T97" s="74" t="s">
        <v>2551</v>
      </c>
      <c r="U97" s="74" t="s">
        <v>75</v>
      </c>
      <c r="V97" s="76" t="s">
        <v>75</v>
      </c>
      <c r="W97" s="74" t="s">
        <v>1502</v>
      </c>
      <c r="X97" s="77">
        <v>44868.459722222222</v>
      </c>
      <c r="Z97" s="83" t="s">
        <v>2843</v>
      </c>
      <c r="AA97" s="83">
        <v>282</v>
      </c>
      <c r="AB97" t="s">
        <v>2545</v>
      </c>
      <c r="AC97" s="84" t="s">
        <v>3789</v>
      </c>
    </row>
    <row r="98" spans="1:29" ht="15" thickBot="1" x14ac:dyDescent="0.35">
      <c r="A98" t="b">
        <f>EXACT(D98,Tabla17[[#This Row],[Nombre_Legal]])</f>
        <v>1</v>
      </c>
      <c r="B98" s="92" t="s">
        <v>2843</v>
      </c>
      <c r="C98" s="101">
        <v>145</v>
      </c>
      <c r="D98" s="88" t="s">
        <v>928</v>
      </c>
      <c r="E98" s="94" t="s">
        <v>3789</v>
      </c>
      <c r="G98" s="71">
        <v>97</v>
      </c>
      <c r="H98" s="72">
        <v>30709391891</v>
      </c>
      <c r="I98" s="72" t="s">
        <v>2843</v>
      </c>
      <c r="J98" s="73">
        <v>145</v>
      </c>
      <c r="K98" s="74" t="s">
        <v>928</v>
      </c>
      <c r="L98" t="s">
        <v>928</v>
      </c>
      <c r="M98" s="72" t="s">
        <v>928</v>
      </c>
      <c r="N98" s="72" t="s">
        <v>3789</v>
      </c>
      <c r="O98" s="74"/>
      <c r="P98" s="75"/>
      <c r="Q98" s="74" t="s">
        <v>931</v>
      </c>
      <c r="R98" s="74" t="s">
        <v>932</v>
      </c>
      <c r="S98" s="74" t="s">
        <v>933</v>
      </c>
      <c r="T98" s="74" t="s">
        <v>934</v>
      </c>
      <c r="U98" s="74" t="s">
        <v>75</v>
      </c>
      <c r="V98" s="76" t="s">
        <v>75</v>
      </c>
      <c r="W98" s="74" t="s">
        <v>95</v>
      </c>
      <c r="X98" s="77">
        <v>44800.965277777781</v>
      </c>
      <c r="Z98" s="83" t="s">
        <v>2843</v>
      </c>
      <c r="AA98" s="83">
        <v>145</v>
      </c>
      <c r="AB98" t="s">
        <v>928</v>
      </c>
      <c r="AC98" s="84" t="s">
        <v>3789</v>
      </c>
    </row>
    <row r="99" spans="1:29" ht="15" thickBot="1" x14ac:dyDescent="0.35">
      <c r="A99" t="b">
        <f>EXACT(D99,Tabla17[[#This Row],[Nombre_Legal]])</f>
        <v>1</v>
      </c>
      <c r="B99" s="95" t="s">
        <v>2843</v>
      </c>
      <c r="C99" s="135">
        <v>25</v>
      </c>
      <c r="D99" t="s">
        <v>513</v>
      </c>
      <c r="E99" s="84" t="s">
        <v>3789</v>
      </c>
      <c r="G99" s="71">
        <v>98</v>
      </c>
      <c r="H99" s="72">
        <v>30628392869</v>
      </c>
      <c r="I99" s="72" t="s">
        <v>2843</v>
      </c>
      <c r="J99" s="73">
        <v>25</v>
      </c>
      <c r="K99" s="74" t="s">
        <v>513</v>
      </c>
      <c r="L99" t="s">
        <v>513</v>
      </c>
      <c r="M99" s="72" t="s">
        <v>513</v>
      </c>
      <c r="N99" s="72" t="s">
        <v>3789</v>
      </c>
      <c r="O99" s="74"/>
      <c r="P99" s="75"/>
      <c r="Q99" s="74" t="s">
        <v>516</v>
      </c>
      <c r="R99" s="74" t="s">
        <v>517</v>
      </c>
      <c r="S99" s="74" t="s">
        <v>518</v>
      </c>
      <c r="T99" s="74" t="s">
        <v>74</v>
      </c>
      <c r="U99" s="74" t="s">
        <v>75</v>
      </c>
      <c r="V99" s="76" t="s">
        <v>75</v>
      </c>
      <c r="W99" s="74"/>
      <c r="X99" s="77">
        <v>44800.965277777781</v>
      </c>
      <c r="Z99" s="83" t="s">
        <v>2843</v>
      </c>
      <c r="AA99" s="83">
        <v>25</v>
      </c>
      <c r="AB99" t="s">
        <v>513</v>
      </c>
      <c r="AC99" s="84" t="s">
        <v>3789</v>
      </c>
    </row>
    <row r="100" spans="1:29" ht="15" thickBot="1" x14ac:dyDescent="0.35">
      <c r="A100" t="b">
        <f>EXACT(D100,Tabla17[[#This Row],[Nombre_Legal]])</f>
        <v>1</v>
      </c>
      <c r="B100" s="92" t="s">
        <v>2855</v>
      </c>
      <c r="C100" s="101">
        <v>16</v>
      </c>
      <c r="D100" s="88" t="s">
        <v>391</v>
      </c>
      <c r="E100" s="94" t="s">
        <v>3789</v>
      </c>
      <c r="G100" s="71">
        <v>99</v>
      </c>
      <c r="H100" s="72">
        <v>30685737112</v>
      </c>
      <c r="I100" s="72" t="s">
        <v>2855</v>
      </c>
      <c r="J100" s="73">
        <v>16</v>
      </c>
      <c r="K100" s="74" t="s">
        <v>391</v>
      </c>
      <c r="L100" t="s">
        <v>391</v>
      </c>
      <c r="M100" s="72" t="s">
        <v>391</v>
      </c>
      <c r="N100" s="72" t="s">
        <v>3789</v>
      </c>
      <c r="O100" s="74"/>
      <c r="P100" s="80"/>
      <c r="Q100" s="74" t="s">
        <v>394</v>
      </c>
      <c r="R100" s="74" t="s">
        <v>395</v>
      </c>
      <c r="S100" s="74" t="s">
        <v>396</v>
      </c>
      <c r="T100" s="74" t="s">
        <v>74</v>
      </c>
      <c r="U100" s="74" t="s">
        <v>75</v>
      </c>
      <c r="V100" s="76" t="s">
        <v>75</v>
      </c>
      <c r="W100" s="74"/>
      <c r="X100" s="77">
        <v>44800.965277777781</v>
      </c>
      <c r="Z100" s="83" t="s">
        <v>2855</v>
      </c>
      <c r="AA100" s="83">
        <v>16</v>
      </c>
      <c r="AB100" t="s">
        <v>391</v>
      </c>
      <c r="AC100" s="84" t="s">
        <v>3789</v>
      </c>
    </row>
    <row r="101" spans="1:29" ht="15" thickBot="1" x14ac:dyDescent="0.35">
      <c r="A101" t="b">
        <f>EXACT(D101,Tabla17[[#This Row],[Nombre_Legal]])</f>
        <v>1</v>
      </c>
      <c r="B101" s="95" t="s">
        <v>2843</v>
      </c>
      <c r="C101" s="135">
        <v>208</v>
      </c>
      <c r="D101" t="s">
        <v>1421</v>
      </c>
      <c r="E101" s="84" t="s">
        <v>3789</v>
      </c>
      <c r="G101" s="71">
        <v>100</v>
      </c>
      <c r="H101" s="72">
        <v>30707754962</v>
      </c>
      <c r="I101" s="72" t="s">
        <v>2843</v>
      </c>
      <c r="J101" s="73">
        <v>208</v>
      </c>
      <c r="K101" s="74" t="s">
        <v>1421</v>
      </c>
      <c r="L101" t="s">
        <v>1421</v>
      </c>
      <c r="M101" s="72" t="s">
        <v>1421</v>
      </c>
      <c r="N101" s="72" t="s">
        <v>3789</v>
      </c>
      <c r="O101" s="74">
        <v>70794012</v>
      </c>
      <c r="P101" s="75"/>
      <c r="Q101" s="74" t="s">
        <v>1424</v>
      </c>
      <c r="R101" s="74" t="s">
        <v>1425</v>
      </c>
      <c r="S101" s="74" t="s">
        <v>1426</v>
      </c>
      <c r="T101" s="74" t="s">
        <v>1427</v>
      </c>
      <c r="U101" s="74" t="s">
        <v>75</v>
      </c>
      <c r="V101" s="76" t="s">
        <v>75</v>
      </c>
      <c r="W101" s="74" t="s">
        <v>95</v>
      </c>
      <c r="X101" s="77">
        <v>44800.965277777781</v>
      </c>
      <c r="Z101" s="83" t="s">
        <v>2843</v>
      </c>
      <c r="AA101" s="83">
        <v>208</v>
      </c>
      <c r="AB101" t="s">
        <v>1421</v>
      </c>
      <c r="AC101" s="84" t="s">
        <v>3789</v>
      </c>
    </row>
    <row r="102" spans="1:29" ht="15" thickBot="1" x14ac:dyDescent="0.35">
      <c r="A102" t="b">
        <f>EXACT(D102,Tabla17[[#This Row],[Nombre_Legal]])</f>
        <v>1</v>
      </c>
      <c r="B102" s="92" t="s">
        <v>2843</v>
      </c>
      <c r="C102" s="101">
        <v>125</v>
      </c>
      <c r="D102" s="88" t="s">
        <v>864</v>
      </c>
      <c r="E102" s="94" t="s">
        <v>3789</v>
      </c>
      <c r="G102" s="71">
        <v>101</v>
      </c>
      <c r="H102" s="72">
        <v>30708802456</v>
      </c>
      <c r="I102" s="72" t="s">
        <v>2843</v>
      </c>
      <c r="J102" s="73">
        <v>125</v>
      </c>
      <c r="K102" s="74" t="s">
        <v>864</v>
      </c>
      <c r="L102" t="s">
        <v>864</v>
      </c>
      <c r="M102" s="72" t="s">
        <v>864</v>
      </c>
      <c r="N102" s="72" t="s">
        <v>3789</v>
      </c>
      <c r="O102" s="74"/>
      <c r="P102" s="75"/>
      <c r="Q102" s="74" t="s">
        <v>867</v>
      </c>
      <c r="R102" s="74" t="s">
        <v>868</v>
      </c>
      <c r="S102" s="74" t="s">
        <v>869</v>
      </c>
      <c r="T102" s="74" t="s">
        <v>459</v>
      </c>
      <c r="U102" s="74" t="s">
        <v>75</v>
      </c>
      <c r="V102" s="76" t="s">
        <v>75</v>
      </c>
      <c r="W102" s="74" t="s">
        <v>95</v>
      </c>
      <c r="X102" s="77">
        <v>44800.965277777781</v>
      </c>
      <c r="Z102" s="83" t="s">
        <v>2843</v>
      </c>
      <c r="AA102" s="83">
        <v>125</v>
      </c>
      <c r="AB102" t="s">
        <v>864</v>
      </c>
      <c r="AC102" s="84" t="s">
        <v>3789</v>
      </c>
    </row>
    <row r="103" spans="1:29" ht="15" thickBot="1" x14ac:dyDescent="0.35">
      <c r="A103" t="b">
        <f>EXACT(D103,Tabla17[[#This Row],[Nombre_Legal]])</f>
        <v>0</v>
      </c>
      <c r="B103" s="95" t="s">
        <v>2855</v>
      </c>
      <c r="C103" s="135">
        <v>30</v>
      </c>
      <c r="D103" t="s">
        <v>3819</v>
      </c>
      <c r="E103" s="84" t="s">
        <v>3789</v>
      </c>
      <c r="G103" s="71">
        <v>102</v>
      </c>
      <c r="H103" s="72">
        <v>30578349622</v>
      </c>
      <c r="I103" s="72" t="s">
        <v>2855</v>
      </c>
      <c r="J103" s="73">
        <v>30</v>
      </c>
      <c r="K103" s="74" t="s">
        <v>1327</v>
      </c>
      <c r="L103" t="s">
        <v>3819</v>
      </c>
      <c r="M103" s="72" t="s">
        <v>3819</v>
      </c>
      <c r="N103" s="72" t="s">
        <v>3789</v>
      </c>
      <c r="O103" s="74" t="s">
        <v>1330</v>
      </c>
      <c r="P103" s="75"/>
      <c r="Q103" s="74" t="s">
        <v>1331</v>
      </c>
      <c r="R103" s="74" t="s">
        <v>1332</v>
      </c>
      <c r="S103" s="74" t="s">
        <v>1333</v>
      </c>
      <c r="T103" s="74" t="s">
        <v>74</v>
      </c>
      <c r="U103" s="74" t="s">
        <v>75</v>
      </c>
      <c r="V103" s="76" t="s">
        <v>75</v>
      </c>
      <c r="W103" s="74"/>
      <c r="X103" s="77">
        <v>44800.965277777781</v>
      </c>
      <c r="Z103" s="83" t="s">
        <v>2855</v>
      </c>
      <c r="AA103" s="83">
        <v>30</v>
      </c>
      <c r="AB103" t="s">
        <v>3819</v>
      </c>
      <c r="AC103" s="84" t="s">
        <v>3789</v>
      </c>
    </row>
    <row r="104" spans="1:29" ht="15" thickBot="1" x14ac:dyDescent="0.35">
      <c r="A104" t="b">
        <f>EXACT(D104,Tabla17[[#This Row],[Nombre_Legal]])</f>
        <v>1</v>
      </c>
      <c r="B104" s="92" t="s">
        <v>2843</v>
      </c>
      <c r="C104" s="101">
        <v>184</v>
      </c>
      <c r="D104" s="88" t="s">
        <v>1135</v>
      </c>
      <c r="E104" s="94" t="s">
        <v>3789</v>
      </c>
      <c r="G104" s="71">
        <v>103</v>
      </c>
      <c r="H104" s="72">
        <v>30625789725</v>
      </c>
      <c r="I104" s="72" t="s">
        <v>2843</v>
      </c>
      <c r="J104" s="73">
        <v>184</v>
      </c>
      <c r="K104" s="74" t="s">
        <v>1135</v>
      </c>
      <c r="L104" t="s">
        <v>1135</v>
      </c>
      <c r="M104" s="72" t="s">
        <v>1135</v>
      </c>
      <c r="N104" s="72" t="s">
        <v>3789</v>
      </c>
      <c r="O104" s="74"/>
      <c r="P104" s="75"/>
      <c r="Q104" s="74" t="s">
        <v>1138</v>
      </c>
      <c r="R104" s="74" t="s">
        <v>1139</v>
      </c>
      <c r="S104" s="74" t="s">
        <v>1140</v>
      </c>
      <c r="T104" s="74" t="s">
        <v>1141</v>
      </c>
      <c r="U104" s="74" t="s">
        <v>75</v>
      </c>
      <c r="V104" s="76" t="s">
        <v>75</v>
      </c>
      <c r="W104" s="74" t="s">
        <v>648</v>
      </c>
      <c r="X104" s="77">
        <v>44800.965277777781</v>
      </c>
      <c r="Z104" s="83" t="s">
        <v>2843</v>
      </c>
      <c r="AA104" s="83">
        <v>184</v>
      </c>
      <c r="AB104" t="s">
        <v>1135</v>
      </c>
      <c r="AC104" s="84" t="s">
        <v>3789</v>
      </c>
    </row>
    <row r="105" spans="1:29" ht="15" thickBot="1" x14ac:dyDescent="0.35">
      <c r="A105" t="b">
        <f>EXACT(D105,Tabla17[[#This Row],[Nombre_Legal]])</f>
        <v>1</v>
      </c>
      <c r="B105" s="95" t="s">
        <v>2843</v>
      </c>
      <c r="C105" s="135">
        <v>242</v>
      </c>
      <c r="D105" t="s">
        <v>1732</v>
      </c>
      <c r="E105" s="84" t="s">
        <v>3789</v>
      </c>
      <c r="G105" s="71">
        <v>104</v>
      </c>
      <c r="H105" s="72">
        <v>30696094116</v>
      </c>
      <c r="I105" s="72" t="s">
        <v>2843</v>
      </c>
      <c r="J105" s="73">
        <v>242</v>
      </c>
      <c r="K105" s="74" t="s">
        <v>1732</v>
      </c>
      <c r="L105" t="s">
        <v>1732</v>
      </c>
      <c r="M105" s="72" t="s">
        <v>1732</v>
      </c>
      <c r="N105" s="72" t="s">
        <v>3789</v>
      </c>
      <c r="O105" s="74"/>
      <c r="P105" s="75"/>
      <c r="Q105" s="74" t="s">
        <v>1735</v>
      </c>
      <c r="R105" s="74" t="s">
        <v>1736</v>
      </c>
      <c r="S105" s="74" t="s">
        <v>1737</v>
      </c>
      <c r="T105" s="74" t="s">
        <v>797</v>
      </c>
      <c r="U105" s="74" t="s">
        <v>75</v>
      </c>
      <c r="V105" s="76" t="s">
        <v>75</v>
      </c>
      <c r="W105" s="74" t="s">
        <v>95</v>
      </c>
      <c r="X105" s="77">
        <v>44800.965277777781</v>
      </c>
      <c r="Z105" s="83" t="s">
        <v>2843</v>
      </c>
      <c r="AA105" s="83">
        <v>242</v>
      </c>
      <c r="AB105" t="s">
        <v>1732</v>
      </c>
      <c r="AC105" s="84" t="s">
        <v>3789</v>
      </c>
    </row>
    <row r="106" spans="1:29" ht="15" thickBot="1" x14ac:dyDescent="0.35">
      <c r="A106" t="b">
        <f>EXACT(D106,Tabla17[[#This Row],[Nombre_Legal]])</f>
        <v>1</v>
      </c>
      <c r="B106" s="92" t="s">
        <v>2877</v>
      </c>
      <c r="C106" s="101">
        <v>17</v>
      </c>
      <c r="D106" s="96" t="s">
        <v>2451</v>
      </c>
      <c r="E106" s="94" t="s">
        <v>3788</v>
      </c>
      <c r="G106" s="71">
        <v>105</v>
      </c>
      <c r="H106" s="72">
        <v>30509529937</v>
      </c>
      <c r="I106" s="72" t="s">
        <v>2877</v>
      </c>
      <c r="J106" s="73">
        <v>17</v>
      </c>
      <c r="K106" s="74" t="s">
        <v>2451</v>
      </c>
      <c r="L106" t="s">
        <v>2451</v>
      </c>
      <c r="M106" s="72" t="s">
        <v>2451</v>
      </c>
      <c r="N106" s="75" t="s">
        <v>3788</v>
      </c>
      <c r="O106" s="74" t="s">
        <v>3777</v>
      </c>
      <c r="P106" s="78"/>
      <c r="Q106" s="74" t="s">
        <v>2454</v>
      </c>
      <c r="R106" s="74" t="s">
        <v>2455</v>
      </c>
      <c r="S106" s="74" t="s">
        <v>2456</v>
      </c>
      <c r="T106" s="74" t="s">
        <v>2457</v>
      </c>
      <c r="U106" s="74" t="s">
        <v>75</v>
      </c>
      <c r="V106" s="76" t="s">
        <v>75</v>
      </c>
      <c r="W106" s="74" t="s">
        <v>95</v>
      </c>
      <c r="X106" s="77">
        <v>44800.965277777781</v>
      </c>
      <c r="Z106" s="83" t="s">
        <v>2877</v>
      </c>
      <c r="AA106" s="83">
        <v>17</v>
      </c>
      <c r="AB106" s="86" t="s">
        <v>2451</v>
      </c>
      <c r="AC106" s="84" t="s">
        <v>3788</v>
      </c>
    </row>
    <row r="107" spans="1:29" ht="15" thickBot="1" x14ac:dyDescent="0.35">
      <c r="A107" t="b">
        <f>EXACT(D107,Tabla17[[#This Row],[Nombre_Legal]])</f>
        <v>1</v>
      </c>
      <c r="B107" s="95" t="s">
        <v>2843</v>
      </c>
      <c r="C107" s="135">
        <v>53</v>
      </c>
      <c r="D107" t="s">
        <v>680</v>
      </c>
      <c r="E107" s="84" t="s">
        <v>3789</v>
      </c>
      <c r="G107" s="71">
        <v>106</v>
      </c>
      <c r="H107" s="72">
        <v>30546666707</v>
      </c>
      <c r="I107" s="72" t="s">
        <v>2843</v>
      </c>
      <c r="J107" s="73">
        <v>53</v>
      </c>
      <c r="K107" s="74" t="s">
        <v>680</v>
      </c>
      <c r="L107" t="s">
        <v>680</v>
      </c>
      <c r="M107" s="72" t="s">
        <v>680</v>
      </c>
      <c r="N107" s="72" t="s">
        <v>3789</v>
      </c>
      <c r="O107" s="74"/>
      <c r="P107" s="75"/>
      <c r="Q107" s="74" t="s">
        <v>683</v>
      </c>
      <c r="R107" s="74" t="s">
        <v>684</v>
      </c>
      <c r="S107" s="74" t="s">
        <v>685</v>
      </c>
      <c r="T107" s="74" t="s">
        <v>686</v>
      </c>
      <c r="U107" s="74" t="s">
        <v>75</v>
      </c>
      <c r="V107" s="76" t="s">
        <v>75</v>
      </c>
      <c r="W107" s="74" t="s">
        <v>95</v>
      </c>
      <c r="X107" s="77">
        <v>44800.965277777781</v>
      </c>
      <c r="Z107" s="83" t="s">
        <v>2843</v>
      </c>
      <c r="AA107" s="83">
        <v>53</v>
      </c>
      <c r="AB107" t="s">
        <v>680</v>
      </c>
      <c r="AC107" s="84" t="s">
        <v>3789</v>
      </c>
    </row>
    <row r="108" spans="1:29" ht="15" thickBot="1" x14ac:dyDescent="0.35">
      <c r="A108" t="b">
        <f>EXACT(D108,Tabla17[[#This Row],[Nombre_Legal]])</f>
        <v>1</v>
      </c>
      <c r="B108" s="92" t="s">
        <v>2877</v>
      </c>
      <c r="C108" s="101">
        <v>5</v>
      </c>
      <c r="D108" s="96" t="s">
        <v>2395</v>
      </c>
      <c r="E108" s="94" t="s">
        <v>3791</v>
      </c>
      <c r="G108" s="71">
        <v>107</v>
      </c>
      <c r="H108" s="72">
        <v>30707349243</v>
      </c>
      <c r="I108" s="72" t="s">
        <v>2877</v>
      </c>
      <c r="J108" s="73">
        <v>5</v>
      </c>
      <c r="K108" s="74" t="s">
        <v>2395</v>
      </c>
      <c r="L108" t="s">
        <v>2395</v>
      </c>
      <c r="M108" s="72" t="s">
        <v>2395</v>
      </c>
      <c r="N108" s="75" t="s">
        <v>3791</v>
      </c>
      <c r="O108" s="74"/>
      <c r="P108" s="78"/>
      <c r="Q108" s="74" t="s">
        <v>2397</v>
      </c>
      <c r="R108" s="74"/>
      <c r="S108" s="74" t="s">
        <v>2398</v>
      </c>
      <c r="T108" s="74" t="s">
        <v>1396</v>
      </c>
      <c r="U108" s="74" t="s">
        <v>75</v>
      </c>
      <c r="V108" s="76" t="s">
        <v>75</v>
      </c>
      <c r="W108" s="74" t="s">
        <v>1396</v>
      </c>
      <c r="X108" s="77">
        <v>44800.965277777781</v>
      </c>
      <c r="Z108" s="83" t="s">
        <v>2877</v>
      </c>
      <c r="AA108" s="83">
        <v>5</v>
      </c>
      <c r="AB108" s="86" t="s">
        <v>2395</v>
      </c>
      <c r="AC108" s="84" t="s">
        <v>3791</v>
      </c>
    </row>
    <row r="109" spans="1:29" ht="15" thickBot="1" x14ac:dyDescent="0.35">
      <c r="A109" t="b">
        <f>EXACT(D109,Tabla17[[#This Row],[Nombre_Legal]])</f>
        <v>1</v>
      </c>
      <c r="B109" s="95" t="s">
        <v>2873</v>
      </c>
      <c r="C109" s="135">
        <v>35</v>
      </c>
      <c r="D109" t="s">
        <v>2600</v>
      </c>
      <c r="E109" s="84" t="s">
        <v>3789</v>
      </c>
      <c r="G109" s="71">
        <v>108</v>
      </c>
      <c r="H109" s="72">
        <v>30715942441</v>
      </c>
      <c r="I109" s="72" t="s">
        <v>2873</v>
      </c>
      <c r="J109" s="73">
        <v>35</v>
      </c>
      <c r="K109" s="74" t="s">
        <v>2600</v>
      </c>
      <c r="L109" t="s">
        <v>2600</v>
      </c>
      <c r="M109" s="72"/>
      <c r="N109" s="72"/>
      <c r="O109" s="74" t="s">
        <v>2603</v>
      </c>
      <c r="P109" s="75"/>
      <c r="Q109" s="74" t="s">
        <v>2604</v>
      </c>
      <c r="R109" s="74" t="s">
        <v>2605</v>
      </c>
      <c r="S109" s="74" t="s">
        <v>2606</v>
      </c>
      <c r="T109" s="74" t="s">
        <v>2607</v>
      </c>
      <c r="U109" s="74" t="s">
        <v>75</v>
      </c>
      <c r="V109" s="76"/>
      <c r="W109" s="74" t="s">
        <v>2608</v>
      </c>
      <c r="X109" s="77">
        <v>45189.513194444444</v>
      </c>
      <c r="Z109" s="83" t="s">
        <v>2873</v>
      </c>
      <c r="AA109" s="83">
        <v>35</v>
      </c>
      <c r="AB109" t="s">
        <v>2600</v>
      </c>
      <c r="AC109" s="84" t="s">
        <v>3789</v>
      </c>
    </row>
    <row r="110" spans="1:29" ht="15" thickBot="1" x14ac:dyDescent="0.35">
      <c r="A110" t="b">
        <f>EXACT(D110,Tabla17[[#This Row],[Nombre_Legal]])</f>
        <v>1</v>
      </c>
      <c r="B110" s="92" t="s">
        <v>2851</v>
      </c>
      <c r="C110" s="101">
        <v>18</v>
      </c>
      <c r="D110" s="88" t="s">
        <v>2526</v>
      </c>
      <c r="E110" s="94" t="s">
        <v>3789</v>
      </c>
      <c r="G110" s="71">
        <v>109</v>
      </c>
      <c r="H110" s="72">
        <v>30716431076</v>
      </c>
      <c r="I110" s="72" t="s">
        <v>2851</v>
      </c>
      <c r="J110" s="73">
        <v>18</v>
      </c>
      <c r="K110" s="74" t="s">
        <v>2526</v>
      </c>
      <c r="L110" t="s">
        <v>2526</v>
      </c>
      <c r="M110" s="72" t="s">
        <v>2526</v>
      </c>
      <c r="N110" s="72" t="s">
        <v>3789</v>
      </c>
      <c r="O110" s="74">
        <v>11</v>
      </c>
      <c r="P110" s="80"/>
      <c r="Q110" s="74" t="s">
        <v>2529</v>
      </c>
      <c r="R110" s="74"/>
      <c r="S110" s="74" t="s">
        <v>2530</v>
      </c>
      <c r="T110" s="74" t="s">
        <v>2531</v>
      </c>
      <c r="U110" s="74" t="s">
        <v>75</v>
      </c>
      <c r="V110" s="76" t="s">
        <v>75</v>
      </c>
      <c r="W110" s="74" t="s">
        <v>182</v>
      </c>
      <c r="X110" s="77">
        <v>44809.583333333336</v>
      </c>
      <c r="Z110" s="83" t="s">
        <v>2851</v>
      </c>
      <c r="AA110" s="83">
        <v>18</v>
      </c>
      <c r="AB110" t="s">
        <v>2526</v>
      </c>
      <c r="AC110" s="84" t="s">
        <v>3789</v>
      </c>
    </row>
    <row r="111" spans="1:29" ht="15" thickBot="1" x14ac:dyDescent="0.35">
      <c r="A111" t="b">
        <f>EXACT(D111,Tabla17[[#This Row],[Nombre_Legal]])</f>
        <v>0</v>
      </c>
      <c r="B111" s="95" t="s">
        <v>2843</v>
      </c>
      <c r="C111" s="135">
        <v>254</v>
      </c>
      <c r="D111" t="s">
        <v>3820</v>
      </c>
      <c r="E111" s="84" t="s">
        <v>3788</v>
      </c>
      <c r="G111" s="71">
        <v>110</v>
      </c>
      <c r="H111" s="72" t="e">
        <v>#N/A</v>
      </c>
      <c r="I111" s="72" t="s">
        <v>2843</v>
      </c>
      <c r="J111" s="73">
        <v>254</v>
      </c>
      <c r="K111" s="74" t="s">
        <v>1856</v>
      </c>
      <c r="L111" t="s">
        <v>3820</v>
      </c>
      <c r="M111" s="72" t="s">
        <v>3820</v>
      </c>
      <c r="N111" s="72" t="s">
        <v>3788</v>
      </c>
      <c r="O111" s="74" t="s">
        <v>1859</v>
      </c>
      <c r="P111" s="75" t="s">
        <v>3821</v>
      </c>
      <c r="Q111" s="74" t="s">
        <v>1860</v>
      </c>
      <c r="R111" s="74" t="s">
        <v>1861</v>
      </c>
      <c r="S111" s="74" t="s">
        <v>1862</v>
      </c>
      <c r="T111" s="74" t="s">
        <v>74</v>
      </c>
      <c r="U111" s="74" t="s">
        <v>75</v>
      </c>
      <c r="V111" s="76" t="s">
        <v>75</v>
      </c>
      <c r="W111" s="74"/>
      <c r="X111" s="77">
        <v>44800.965277777781</v>
      </c>
      <c r="Z111" s="83" t="s">
        <v>2843</v>
      </c>
      <c r="AA111" s="83">
        <v>254</v>
      </c>
      <c r="AB111" t="s">
        <v>3820</v>
      </c>
      <c r="AC111" s="84" t="s">
        <v>3788</v>
      </c>
    </row>
    <row r="112" spans="1:29" ht="15" thickBot="1" x14ac:dyDescent="0.35">
      <c r="A112" t="b">
        <f>EXACT(D112,Tabla17[[#This Row],[Nombre_Legal]])</f>
        <v>1</v>
      </c>
      <c r="B112" s="92" t="s">
        <v>2843</v>
      </c>
      <c r="C112" s="101">
        <v>132</v>
      </c>
      <c r="D112" s="88" t="s">
        <v>887</v>
      </c>
      <c r="E112" s="94" t="s">
        <v>3789</v>
      </c>
      <c r="G112" s="71">
        <v>111</v>
      </c>
      <c r="H112" s="72">
        <v>30643403206</v>
      </c>
      <c r="I112" s="72" t="s">
        <v>2843</v>
      </c>
      <c r="J112" s="73">
        <v>132</v>
      </c>
      <c r="K112" s="74" t="s">
        <v>887</v>
      </c>
      <c r="L112" t="s">
        <v>887</v>
      </c>
      <c r="M112" s="72" t="s">
        <v>887</v>
      </c>
      <c r="N112" s="72" t="s">
        <v>3789</v>
      </c>
      <c r="O112" s="74">
        <v>3414530990</v>
      </c>
      <c r="P112" s="75"/>
      <c r="Q112" s="74" t="s">
        <v>890</v>
      </c>
      <c r="R112" s="74" t="s">
        <v>891</v>
      </c>
      <c r="S112" s="74" t="s">
        <v>892</v>
      </c>
      <c r="T112" s="74" t="s">
        <v>181</v>
      </c>
      <c r="U112" s="74" t="s">
        <v>75</v>
      </c>
      <c r="V112" s="76" t="s">
        <v>75</v>
      </c>
      <c r="W112" s="74" t="s">
        <v>182</v>
      </c>
      <c r="X112" s="77">
        <v>44800.965277777781</v>
      </c>
      <c r="Z112" s="83" t="s">
        <v>2843</v>
      </c>
      <c r="AA112" s="83">
        <v>132</v>
      </c>
      <c r="AB112" t="s">
        <v>887</v>
      </c>
      <c r="AC112" s="84" t="s">
        <v>3789</v>
      </c>
    </row>
    <row r="113" spans="1:29" ht="15" thickBot="1" x14ac:dyDescent="0.35">
      <c r="A113" t="b">
        <f>EXACT(D113,Tabla17[[#This Row],[Nombre_Legal]])</f>
        <v>1</v>
      </c>
      <c r="B113" s="95" t="s">
        <v>2843</v>
      </c>
      <c r="C113" s="135">
        <v>296</v>
      </c>
      <c r="D113" t="s">
        <v>2693</v>
      </c>
      <c r="E113" s="84" t="s">
        <v>3789</v>
      </c>
      <c r="G113" s="71">
        <v>112</v>
      </c>
      <c r="H113" s="72">
        <v>30710218087</v>
      </c>
      <c r="I113" s="72" t="s">
        <v>2843</v>
      </c>
      <c r="J113" s="73">
        <v>296</v>
      </c>
      <c r="K113" s="74" t="s">
        <v>2693</v>
      </c>
      <c r="L113" t="s">
        <v>2693</v>
      </c>
      <c r="M113" s="72"/>
      <c r="N113" s="72"/>
      <c r="O113" s="74"/>
      <c r="P113" s="75"/>
      <c r="Q113" s="74" t="s">
        <v>2695</v>
      </c>
      <c r="R113" s="74" t="s">
        <v>2696</v>
      </c>
      <c r="S113" s="74" t="s">
        <v>2697</v>
      </c>
      <c r="T113" s="74" t="s">
        <v>693</v>
      </c>
      <c r="U113" s="74" t="s">
        <v>75</v>
      </c>
      <c r="V113" s="76"/>
      <c r="W113" s="74" t="s">
        <v>95</v>
      </c>
      <c r="X113" s="77">
        <v>45448.582638888889</v>
      </c>
      <c r="Z113" s="83" t="s">
        <v>2843</v>
      </c>
      <c r="AA113" s="83">
        <v>296</v>
      </c>
      <c r="AB113" t="s">
        <v>2693</v>
      </c>
      <c r="AC113" s="84" t="s">
        <v>3789</v>
      </c>
    </row>
    <row r="114" spans="1:29" ht="15" thickBot="1" x14ac:dyDescent="0.35">
      <c r="A114" t="b">
        <f>EXACT(D114,Tabla17[[#This Row],[Nombre_Legal]])</f>
        <v>1</v>
      </c>
      <c r="B114" s="92" t="s">
        <v>2843</v>
      </c>
      <c r="C114" s="101">
        <v>73</v>
      </c>
      <c r="D114" s="88" t="s">
        <v>760</v>
      </c>
      <c r="E114" s="94" t="s">
        <v>3789</v>
      </c>
      <c r="G114" s="71">
        <v>113</v>
      </c>
      <c r="H114" s="72">
        <v>30707887008</v>
      </c>
      <c r="I114" s="72" t="s">
        <v>2843</v>
      </c>
      <c r="J114" s="73">
        <v>73</v>
      </c>
      <c r="K114" s="74" t="s">
        <v>760</v>
      </c>
      <c r="L114" t="s">
        <v>760</v>
      </c>
      <c r="M114" s="72" t="s">
        <v>760</v>
      </c>
      <c r="N114" s="72" t="s">
        <v>3789</v>
      </c>
      <c r="O114" s="74"/>
      <c r="P114" s="75"/>
      <c r="Q114" s="74" t="s">
        <v>763</v>
      </c>
      <c r="R114" s="74" t="s">
        <v>764</v>
      </c>
      <c r="S114" s="74" t="s">
        <v>765</v>
      </c>
      <c r="T114" s="74" t="s">
        <v>766</v>
      </c>
      <c r="U114" s="74" t="s">
        <v>75</v>
      </c>
      <c r="V114" s="76" t="s">
        <v>75</v>
      </c>
      <c r="W114" s="74" t="s">
        <v>95</v>
      </c>
      <c r="X114" s="77">
        <v>44800.965277777781</v>
      </c>
      <c r="Z114" s="83" t="s">
        <v>2843</v>
      </c>
      <c r="AA114" s="83">
        <v>73</v>
      </c>
      <c r="AB114" t="s">
        <v>760</v>
      </c>
      <c r="AC114" s="84" t="s">
        <v>3789</v>
      </c>
    </row>
    <row r="115" spans="1:29" ht="15" thickBot="1" x14ac:dyDescent="0.35">
      <c r="A115" t="b">
        <f>EXACT(D115,Tabla17[[#This Row],[Nombre_Legal]])</f>
        <v>0</v>
      </c>
      <c r="B115" s="95" t="s">
        <v>2843</v>
      </c>
      <c r="C115" s="135">
        <v>205</v>
      </c>
      <c r="D115" t="s">
        <v>3822</v>
      </c>
      <c r="E115" s="84" t="s">
        <v>3788</v>
      </c>
      <c r="G115" s="71">
        <v>114</v>
      </c>
      <c r="H115" s="72">
        <v>30546666707</v>
      </c>
      <c r="I115" s="72" t="s">
        <v>2843</v>
      </c>
      <c r="J115" s="73">
        <v>205</v>
      </c>
      <c r="K115" s="74" t="s">
        <v>1382</v>
      </c>
      <c r="L115" t="s">
        <v>3822</v>
      </c>
      <c r="M115" s="72" t="s">
        <v>3822</v>
      </c>
      <c r="N115" s="72" t="s">
        <v>3788</v>
      </c>
      <c r="O115" s="74" t="s">
        <v>1385</v>
      </c>
      <c r="P115" s="75"/>
      <c r="Q115" s="74" t="s">
        <v>1386</v>
      </c>
      <c r="R115" s="74"/>
      <c r="S115" s="74" t="s">
        <v>1387</v>
      </c>
      <c r="T115" s="74" t="s">
        <v>686</v>
      </c>
      <c r="U115" s="74" t="s">
        <v>75</v>
      </c>
      <c r="V115" s="76" t="s">
        <v>75</v>
      </c>
      <c r="W115" s="74" t="s">
        <v>95</v>
      </c>
      <c r="X115" s="77">
        <v>44800.965277777781</v>
      </c>
      <c r="Z115" s="83" t="s">
        <v>2843</v>
      </c>
      <c r="AA115" s="83">
        <v>205</v>
      </c>
      <c r="AB115" t="s">
        <v>3822</v>
      </c>
      <c r="AC115" s="84" t="s">
        <v>3788</v>
      </c>
    </row>
    <row r="116" spans="1:29" ht="15" thickBot="1" x14ac:dyDescent="0.35">
      <c r="A116" t="b">
        <f>EXACT(D116,Tabla17[[#This Row],[Nombre_Legal]])</f>
        <v>1</v>
      </c>
      <c r="B116" s="92" t="s">
        <v>2877</v>
      </c>
      <c r="C116" s="101">
        <v>2</v>
      </c>
      <c r="D116" s="96" t="s">
        <v>2386</v>
      </c>
      <c r="E116" s="94" t="s">
        <v>3791</v>
      </c>
      <c r="G116" s="71">
        <v>115</v>
      </c>
      <c r="H116" s="72">
        <v>33710843819</v>
      </c>
      <c r="I116" s="72" t="s">
        <v>2877</v>
      </c>
      <c r="J116" s="73">
        <v>2</v>
      </c>
      <c r="K116" s="74" t="s">
        <v>2386</v>
      </c>
      <c r="L116" t="s">
        <v>2386</v>
      </c>
      <c r="M116" s="72" t="s">
        <v>2386</v>
      </c>
      <c r="N116" s="75" t="s">
        <v>3791</v>
      </c>
      <c r="O116" s="74"/>
      <c r="P116" s="78"/>
      <c r="Q116" s="74" t="s">
        <v>2382</v>
      </c>
      <c r="R116" s="74" t="s">
        <v>2383</v>
      </c>
      <c r="S116" s="74" t="s">
        <v>2388</v>
      </c>
      <c r="T116" s="74" t="s">
        <v>2389</v>
      </c>
      <c r="U116" s="74" t="s">
        <v>75</v>
      </c>
      <c r="V116" s="76" t="s">
        <v>75</v>
      </c>
      <c r="W116" s="74" t="s">
        <v>95</v>
      </c>
      <c r="X116" s="77">
        <v>44800.965277777781</v>
      </c>
      <c r="Z116" s="83" t="s">
        <v>2877</v>
      </c>
      <c r="AA116" s="83">
        <v>2</v>
      </c>
      <c r="AB116" s="86" t="s">
        <v>2386</v>
      </c>
      <c r="AC116" s="84" t="s">
        <v>3791</v>
      </c>
    </row>
    <row r="117" spans="1:29" ht="15" thickBot="1" x14ac:dyDescent="0.35">
      <c r="A117" t="b">
        <f>EXACT(D117,Tabla17[[#This Row],[Nombre_Legal]])</f>
        <v>1</v>
      </c>
      <c r="B117" s="95" t="s">
        <v>2877</v>
      </c>
      <c r="C117" s="135">
        <v>1</v>
      </c>
      <c r="D117" s="86" t="s">
        <v>2380</v>
      </c>
      <c r="E117" s="84" t="s">
        <v>3791</v>
      </c>
      <c r="G117" s="71">
        <v>116</v>
      </c>
      <c r="H117" s="72">
        <v>30648839770</v>
      </c>
      <c r="I117" s="72" t="s">
        <v>2877</v>
      </c>
      <c r="J117" s="73">
        <v>1</v>
      </c>
      <c r="K117" s="74" t="s">
        <v>2380</v>
      </c>
      <c r="L117" t="s">
        <v>2380</v>
      </c>
      <c r="M117" s="72" t="s">
        <v>2380</v>
      </c>
      <c r="N117" s="75" t="s">
        <v>3791</v>
      </c>
      <c r="O117" s="74"/>
      <c r="P117" s="78"/>
      <c r="Q117" s="74" t="s">
        <v>2382</v>
      </c>
      <c r="R117" s="74" t="s">
        <v>2383</v>
      </c>
      <c r="S117" s="74" t="s">
        <v>2384</v>
      </c>
      <c r="T117" s="74" t="s">
        <v>74</v>
      </c>
      <c r="U117" s="74" t="s">
        <v>75</v>
      </c>
      <c r="V117" s="76" t="s">
        <v>75</v>
      </c>
      <c r="W117" s="74" t="s">
        <v>95</v>
      </c>
      <c r="X117" s="77">
        <v>44800.965277777781</v>
      </c>
      <c r="Z117" s="83" t="s">
        <v>2877</v>
      </c>
      <c r="AA117" s="83">
        <v>1</v>
      </c>
      <c r="AB117" s="86" t="s">
        <v>2380</v>
      </c>
      <c r="AC117" s="84" t="s">
        <v>3791</v>
      </c>
    </row>
    <row r="118" spans="1:29" ht="15" thickBot="1" x14ac:dyDescent="0.35">
      <c r="A118" t="b">
        <f>EXACT(D118,Tabla17[[#This Row],[Nombre_Legal]])</f>
        <v>1</v>
      </c>
      <c r="B118" s="92" t="s">
        <v>2848</v>
      </c>
      <c r="C118" s="101">
        <v>17</v>
      </c>
      <c r="D118" s="88" t="s">
        <v>1668</v>
      </c>
      <c r="E118" s="94" t="s">
        <v>3797</v>
      </c>
      <c r="G118" s="71">
        <v>117</v>
      </c>
      <c r="H118" s="72">
        <v>30710847351</v>
      </c>
      <c r="I118" s="72" t="s">
        <v>2848</v>
      </c>
      <c r="J118" s="73">
        <v>17</v>
      </c>
      <c r="K118" s="74" t="s">
        <v>1668</v>
      </c>
      <c r="L118" t="s">
        <v>1668</v>
      </c>
      <c r="M118" s="72" t="s">
        <v>1668</v>
      </c>
      <c r="N118" s="72" t="s">
        <v>3789</v>
      </c>
      <c r="O118" s="74"/>
      <c r="P118" s="80"/>
      <c r="Q118" s="74" t="s">
        <v>1671</v>
      </c>
      <c r="R118" s="74" t="s">
        <v>1672</v>
      </c>
      <c r="S118" s="74" t="s">
        <v>1673</v>
      </c>
      <c r="T118" s="74" t="s">
        <v>1674</v>
      </c>
      <c r="U118" s="74" t="s">
        <v>75</v>
      </c>
      <c r="V118" s="76" t="s">
        <v>75</v>
      </c>
      <c r="W118" s="74" t="s">
        <v>95</v>
      </c>
      <c r="X118" s="77">
        <v>44800.965277777781</v>
      </c>
      <c r="Z118" s="83" t="s">
        <v>2848</v>
      </c>
      <c r="AA118" s="83">
        <v>17</v>
      </c>
      <c r="AB118" t="s">
        <v>1668</v>
      </c>
      <c r="AC118" s="84" t="s">
        <v>3797</v>
      </c>
    </row>
    <row r="119" spans="1:29" ht="15" thickBot="1" x14ac:dyDescent="0.35">
      <c r="A119" t="b">
        <f>EXACT(D119,Tabla17[[#This Row],[Nombre_Legal]])</f>
        <v>0</v>
      </c>
      <c r="B119" s="95" t="s">
        <v>2843</v>
      </c>
      <c r="C119" s="135">
        <v>270</v>
      </c>
      <c r="D119" t="s">
        <v>3823</v>
      </c>
      <c r="E119" s="84" t="s">
        <v>3789</v>
      </c>
      <c r="G119" s="71">
        <v>118</v>
      </c>
      <c r="H119" s="72">
        <v>30707097937</v>
      </c>
      <c r="I119" s="72" t="s">
        <v>2843</v>
      </c>
      <c r="J119" s="73">
        <v>270</v>
      </c>
      <c r="K119" s="74" t="s">
        <v>2080</v>
      </c>
      <c r="L119" t="s">
        <v>3823</v>
      </c>
      <c r="M119" s="72" t="s">
        <v>3823</v>
      </c>
      <c r="N119" s="72" t="s">
        <v>3789</v>
      </c>
      <c r="O119" s="74"/>
      <c r="P119" s="75"/>
      <c r="Q119" s="74" t="s">
        <v>2083</v>
      </c>
      <c r="R119" s="74" t="s">
        <v>2084</v>
      </c>
      <c r="S119" s="74" t="s">
        <v>2085</v>
      </c>
      <c r="T119" s="74" t="s">
        <v>2086</v>
      </c>
      <c r="U119" s="74" t="s">
        <v>75</v>
      </c>
      <c r="V119" s="76" t="s">
        <v>75</v>
      </c>
      <c r="W119" s="74" t="s">
        <v>182</v>
      </c>
      <c r="X119" s="77">
        <v>44800.965277777781</v>
      </c>
      <c r="Z119" s="83" t="s">
        <v>2843</v>
      </c>
      <c r="AA119" s="83">
        <v>270</v>
      </c>
      <c r="AB119" t="s">
        <v>3823</v>
      </c>
      <c r="AC119" s="84" t="s">
        <v>3789</v>
      </c>
    </row>
    <row r="120" spans="1:29" ht="15" thickBot="1" x14ac:dyDescent="0.35">
      <c r="A120" t="b">
        <f>EXACT(D120,Tabla17[[#This Row],[Nombre_Legal]])</f>
        <v>1</v>
      </c>
      <c r="B120" s="92" t="s">
        <v>2877</v>
      </c>
      <c r="C120" s="101">
        <v>16</v>
      </c>
      <c r="D120" s="96" t="s">
        <v>2473</v>
      </c>
      <c r="E120" s="94" t="s">
        <v>3791</v>
      </c>
      <c r="G120" s="71">
        <v>119</v>
      </c>
      <c r="H120" s="72">
        <v>27221299693</v>
      </c>
      <c r="I120" s="72" t="s">
        <v>2877</v>
      </c>
      <c r="J120" s="73">
        <v>16</v>
      </c>
      <c r="K120" s="74" t="s">
        <v>2473</v>
      </c>
      <c r="L120" t="s">
        <v>2473</v>
      </c>
      <c r="M120" s="72" t="s">
        <v>2473</v>
      </c>
      <c r="N120" s="75" t="s">
        <v>3791</v>
      </c>
      <c r="O120" s="74" t="s">
        <v>3778</v>
      </c>
      <c r="P120" s="78"/>
      <c r="Q120" s="74" t="s">
        <v>2475</v>
      </c>
      <c r="R120" s="74" t="s">
        <v>2476</v>
      </c>
      <c r="S120" s="74" t="s">
        <v>2477</v>
      </c>
      <c r="T120" s="74" t="s">
        <v>2478</v>
      </c>
      <c r="U120" s="74" t="s">
        <v>75</v>
      </c>
      <c r="V120" s="76" t="s">
        <v>75</v>
      </c>
      <c r="W120" s="74" t="s">
        <v>95</v>
      </c>
      <c r="X120" s="77">
        <v>44800.965277777781</v>
      </c>
      <c r="Z120" s="83" t="s">
        <v>2877</v>
      </c>
      <c r="AA120" s="83">
        <v>16</v>
      </c>
      <c r="AB120" s="86" t="s">
        <v>2473</v>
      </c>
      <c r="AC120" s="84" t="s">
        <v>3791</v>
      </c>
    </row>
    <row r="121" spans="1:29" ht="15" thickBot="1" x14ac:dyDescent="0.35">
      <c r="A121" t="b">
        <f>EXACT(D121,Tabla17[[#This Row],[Nombre_Legal]])</f>
        <v>1</v>
      </c>
      <c r="B121" s="95" t="s">
        <v>2877</v>
      </c>
      <c r="C121" s="135">
        <v>16</v>
      </c>
      <c r="D121" s="86" t="s">
        <v>2473</v>
      </c>
      <c r="E121" s="84" t="s">
        <v>3791</v>
      </c>
      <c r="G121" s="71">
        <v>120</v>
      </c>
      <c r="H121" s="72">
        <v>27221299693</v>
      </c>
      <c r="I121" s="72" t="s">
        <v>2877</v>
      </c>
      <c r="J121" s="73">
        <v>16</v>
      </c>
      <c r="K121" s="74" t="s">
        <v>2473</v>
      </c>
      <c r="L121" t="s">
        <v>2473</v>
      </c>
      <c r="M121" s="72" t="s">
        <v>2473</v>
      </c>
      <c r="N121" s="75" t="s">
        <v>3791</v>
      </c>
      <c r="O121" s="74" t="s">
        <v>3778</v>
      </c>
      <c r="P121" s="78"/>
      <c r="Q121" s="74" t="s">
        <v>2475</v>
      </c>
      <c r="R121" s="74" t="s">
        <v>2476</v>
      </c>
      <c r="S121" s="74" t="s">
        <v>2488</v>
      </c>
      <c r="T121" s="74" t="s">
        <v>2478</v>
      </c>
      <c r="U121" s="74" t="s">
        <v>75</v>
      </c>
      <c r="V121" s="76" t="s">
        <v>75</v>
      </c>
      <c r="W121" s="74" t="s">
        <v>95</v>
      </c>
      <c r="X121" s="77">
        <v>44800.965277777781</v>
      </c>
      <c r="Z121" s="83" t="s">
        <v>2877</v>
      </c>
      <c r="AA121" s="83">
        <v>16</v>
      </c>
      <c r="AB121" s="86" t="s">
        <v>2473</v>
      </c>
      <c r="AC121" s="84" t="s">
        <v>3791</v>
      </c>
    </row>
    <row r="122" spans="1:29" ht="15" thickBot="1" x14ac:dyDescent="0.35">
      <c r="A122" t="b">
        <f>EXACT(D122,Tabla17[[#This Row],[Nombre_Legal]])</f>
        <v>1</v>
      </c>
      <c r="B122" s="92" t="s">
        <v>2843</v>
      </c>
      <c r="C122" s="101">
        <v>247</v>
      </c>
      <c r="D122" s="88" t="s">
        <v>1793</v>
      </c>
      <c r="E122" s="94" t="s">
        <v>3789</v>
      </c>
      <c r="G122" s="71">
        <v>121</v>
      </c>
      <c r="H122" s="72">
        <v>30710936753</v>
      </c>
      <c r="I122" s="72" t="s">
        <v>2843</v>
      </c>
      <c r="J122" s="73">
        <v>247</v>
      </c>
      <c r="K122" s="74" t="s">
        <v>1793</v>
      </c>
      <c r="L122" t="s">
        <v>1793</v>
      </c>
      <c r="M122" s="72" t="s">
        <v>1793</v>
      </c>
      <c r="N122" s="72" t="s">
        <v>3789</v>
      </c>
      <c r="O122" s="74" t="s">
        <v>1796</v>
      </c>
      <c r="P122" s="75"/>
      <c r="Q122" s="74" t="s">
        <v>1797</v>
      </c>
      <c r="R122" s="74" t="s">
        <v>1798</v>
      </c>
      <c r="S122" s="74" t="s">
        <v>1799</v>
      </c>
      <c r="T122" s="74" t="s">
        <v>1172</v>
      </c>
      <c r="U122" s="74" t="s">
        <v>75</v>
      </c>
      <c r="V122" s="76" t="s">
        <v>75</v>
      </c>
      <c r="W122" s="74" t="s">
        <v>95</v>
      </c>
      <c r="X122" s="77">
        <v>44800.965277777781</v>
      </c>
      <c r="Z122" s="83" t="s">
        <v>2843</v>
      </c>
      <c r="AA122" s="83">
        <v>247</v>
      </c>
      <c r="AB122" t="s">
        <v>1793</v>
      </c>
      <c r="AC122" s="84" t="s">
        <v>3789</v>
      </c>
    </row>
    <row r="123" spans="1:29" ht="15" thickBot="1" x14ac:dyDescent="0.35">
      <c r="A123" t="b">
        <f>EXACT(D123,Tabla17[[#This Row],[Nombre_Legal]])</f>
        <v>1</v>
      </c>
      <c r="B123" s="95" t="s">
        <v>2843</v>
      </c>
      <c r="C123" s="135">
        <v>263</v>
      </c>
      <c r="D123" t="s">
        <v>2020</v>
      </c>
      <c r="E123" s="84" t="s">
        <v>3789</v>
      </c>
      <c r="G123" s="71">
        <v>122</v>
      </c>
      <c r="H123" s="72">
        <v>30683655070</v>
      </c>
      <c r="I123" s="72" t="s">
        <v>2843</v>
      </c>
      <c r="J123" s="73">
        <v>263</v>
      </c>
      <c r="K123" s="74" t="s">
        <v>2020</v>
      </c>
      <c r="L123" t="s">
        <v>2020</v>
      </c>
      <c r="M123" s="72" t="s">
        <v>2020</v>
      </c>
      <c r="N123" s="72" t="s">
        <v>3797</v>
      </c>
      <c r="O123" s="74" t="s">
        <v>2023</v>
      </c>
      <c r="P123" s="75"/>
      <c r="Q123" s="74" t="s">
        <v>2024</v>
      </c>
      <c r="R123" s="74" t="s">
        <v>2025</v>
      </c>
      <c r="S123" s="74" t="s">
        <v>2026</v>
      </c>
      <c r="T123" s="74" t="s">
        <v>915</v>
      </c>
      <c r="U123" s="74" t="s">
        <v>75</v>
      </c>
      <c r="V123" s="76" t="s">
        <v>75</v>
      </c>
      <c r="W123" s="74" t="s">
        <v>95</v>
      </c>
      <c r="X123" s="77">
        <v>44800.965277777781</v>
      </c>
      <c r="Z123" s="83" t="s">
        <v>2843</v>
      </c>
      <c r="AA123" s="83">
        <v>263</v>
      </c>
      <c r="AB123" t="s">
        <v>2020</v>
      </c>
      <c r="AC123" s="84" t="s">
        <v>3789</v>
      </c>
    </row>
    <row r="124" spans="1:29" ht="15" thickBot="1" x14ac:dyDescent="0.35">
      <c r="A124" t="b">
        <f>EXACT(D124,Tabla17[[#This Row],[Nombre_Legal]])</f>
        <v>1</v>
      </c>
      <c r="B124" s="92" t="s">
        <v>2843</v>
      </c>
      <c r="C124" s="101">
        <v>260</v>
      </c>
      <c r="D124" s="88" t="s">
        <v>1932</v>
      </c>
      <c r="E124" s="94" t="s">
        <v>3789</v>
      </c>
      <c r="G124" s="71">
        <v>123</v>
      </c>
      <c r="H124" s="72">
        <v>30516826114</v>
      </c>
      <c r="I124" s="72" t="s">
        <v>2843</v>
      </c>
      <c r="J124" s="73">
        <v>260</v>
      </c>
      <c r="K124" s="74" t="s">
        <v>1932</v>
      </c>
      <c r="L124" t="s">
        <v>1932</v>
      </c>
      <c r="M124" s="72" t="s">
        <v>3824</v>
      </c>
      <c r="N124" s="72" t="s">
        <v>3789</v>
      </c>
      <c r="O124" s="74"/>
      <c r="P124" s="75"/>
      <c r="Q124" s="74" t="s">
        <v>1935</v>
      </c>
      <c r="R124" s="74" t="s">
        <v>1936</v>
      </c>
      <c r="S124" s="74" t="s">
        <v>1937</v>
      </c>
      <c r="T124" s="74" t="s">
        <v>1938</v>
      </c>
      <c r="U124" s="74" t="s">
        <v>75</v>
      </c>
      <c r="V124" s="76" t="s">
        <v>75</v>
      </c>
      <c r="W124" s="74" t="s">
        <v>95</v>
      </c>
      <c r="X124" s="77">
        <v>44800.965277777781</v>
      </c>
      <c r="Z124" s="83" t="s">
        <v>2843</v>
      </c>
      <c r="AA124" s="83">
        <v>260</v>
      </c>
      <c r="AB124" t="s">
        <v>1932</v>
      </c>
      <c r="AC124" s="84" t="s">
        <v>3789</v>
      </c>
    </row>
    <row r="125" spans="1:29" ht="15" thickBot="1" x14ac:dyDescent="0.35">
      <c r="A125" t="b">
        <f>EXACT(D125,Tabla17[[#This Row],[Nombre_Legal]])</f>
        <v>1</v>
      </c>
      <c r="B125" s="95" t="s">
        <v>2855</v>
      </c>
      <c r="C125" s="135">
        <v>38</v>
      </c>
      <c r="D125" t="s">
        <v>2302</v>
      </c>
      <c r="E125" s="84" t="s">
        <v>3788</v>
      </c>
      <c r="G125" s="71">
        <v>124</v>
      </c>
      <c r="H125" s="72">
        <v>771395627</v>
      </c>
      <c r="I125" s="72" t="s">
        <v>2855</v>
      </c>
      <c r="J125" s="73">
        <v>38</v>
      </c>
      <c r="K125" s="74" t="s">
        <v>2302</v>
      </c>
      <c r="L125" t="s">
        <v>2302</v>
      </c>
      <c r="M125" s="72" t="s">
        <v>2302</v>
      </c>
      <c r="N125" s="72" t="s">
        <v>3797</v>
      </c>
      <c r="O125" s="74"/>
      <c r="P125" s="75"/>
      <c r="Q125" s="74" t="s">
        <v>2305</v>
      </c>
      <c r="R125" s="74" t="s">
        <v>2306</v>
      </c>
      <c r="S125" s="74" t="s">
        <v>2307</v>
      </c>
      <c r="T125" s="74" t="s">
        <v>2308</v>
      </c>
      <c r="U125" s="74" t="s">
        <v>421</v>
      </c>
      <c r="V125" s="76" t="s">
        <v>421</v>
      </c>
      <c r="W125" s="74" t="s">
        <v>2309</v>
      </c>
      <c r="X125" s="77">
        <v>44800.965277777781</v>
      </c>
      <c r="Z125" s="83" t="s">
        <v>2855</v>
      </c>
      <c r="AA125" s="83">
        <v>38</v>
      </c>
      <c r="AB125" t="s">
        <v>2302</v>
      </c>
      <c r="AC125" s="84" t="s">
        <v>3788</v>
      </c>
    </row>
    <row r="126" spans="1:29" ht="15" thickBot="1" x14ac:dyDescent="0.35">
      <c r="A126" t="b">
        <f>EXACT(D126,Tabla17[[#This Row],[Nombre_Legal]])</f>
        <v>1</v>
      </c>
      <c r="B126" s="92" t="s">
        <v>2843</v>
      </c>
      <c r="C126" s="101">
        <v>225</v>
      </c>
      <c r="D126" s="88" t="s">
        <v>1533</v>
      </c>
      <c r="E126" s="94" t="s">
        <v>3789</v>
      </c>
      <c r="G126" s="71">
        <v>125</v>
      </c>
      <c r="H126" s="72">
        <v>30698444769</v>
      </c>
      <c r="I126" s="72" t="s">
        <v>2843</v>
      </c>
      <c r="J126" s="73">
        <v>225</v>
      </c>
      <c r="K126" s="74" t="s">
        <v>1533</v>
      </c>
      <c r="L126" t="s">
        <v>1533</v>
      </c>
      <c r="M126" s="72" t="s">
        <v>1533</v>
      </c>
      <c r="N126" s="72" t="s">
        <v>3789</v>
      </c>
      <c r="O126" s="74"/>
      <c r="P126" s="75"/>
      <c r="Q126" s="74" t="s">
        <v>1536</v>
      </c>
      <c r="R126" s="74" t="s">
        <v>1537</v>
      </c>
      <c r="S126" s="74" t="s">
        <v>1538</v>
      </c>
      <c r="T126" s="74" t="s">
        <v>648</v>
      </c>
      <c r="U126" s="74" t="s">
        <v>75</v>
      </c>
      <c r="V126" s="76" t="s">
        <v>75</v>
      </c>
      <c r="W126" s="74" t="s">
        <v>648</v>
      </c>
      <c r="X126" s="77">
        <v>44800.965277777781</v>
      </c>
      <c r="Z126" s="83" t="s">
        <v>2843</v>
      </c>
      <c r="AA126" s="83">
        <v>225</v>
      </c>
      <c r="AB126" t="s">
        <v>1533</v>
      </c>
      <c r="AC126" s="84" t="s">
        <v>3789</v>
      </c>
    </row>
    <row r="127" spans="1:29" ht="15" thickBot="1" x14ac:dyDescent="0.35">
      <c r="A127" t="b">
        <f>EXACT(D127,Tabla17[[#This Row],[Nombre_Legal]])</f>
        <v>1</v>
      </c>
      <c r="B127" s="95" t="s">
        <v>2843</v>
      </c>
      <c r="C127" s="135">
        <v>229</v>
      </c>
      <c r="D127" t="s">
        <v>1588</v>
      </c>
      <c r="E127" s="84" t="s">
        <v>3789</v>
      </c>
      <c r="G127" s="71">
        <v>126</v>
      </c>
      <c r="H127" s="72">
        <v>30642249270</v>
      </c>
      <c r="I127" s="72" t="s">
        <v>2843</v>
      </c>
      <c r="J127" s="73">
        <v>229</v>
      </c>
      <c r="K127" s="74" t="s">
        <v>1588</v>
      </c>
      <c r="L127" t="s">
        <v>1588</v>
      </c>
      <c r="M127" s="72" t="s">
        <v>1588</v>
      </c>
      <c r="N127" s="72" t="s">
        <v>3789</v>
      </c>
      <c r="O127" s="74" t="s">
        <v>1591</v>
      </c>
      <c r="P127" s="75"/>
      <c r="Q127" s="74" t="s">
        <v>1592</v>
      </c>
      <c r="R127" s="74" t="s">
        <v>1593</v>
      </c>
      <c r="S127" s="74" t="s">
        <v>1594</v>
      </c>
      <c r="T127" s="74" t="s">
        <v>74</v>
      </c>
      <c r="U127" s="74" t="s">
        <v>75</v>
      </c>
      <c r="V127" s="76" t="s">
        <v>75</v>
      </c>
      <c r="W127" s="74"/>
      <c r="X127" s="77">
        <v>44800.965277777781</v>
      </c>
      <c r="Z127" s="83" t="s">
        <v>2843</v>
      </c>
      <c r="AA127" s="83">
        <v>229</v>
      </c>
      <c r="AB127" t="s">
        <v>1588</v>
      </c>
      <c r="AC127" s="84" t="s">
        <v>3789</v>
      </c>
    </row>
    <row r="128" spans="1:29" ht="15" thickBot="1" x14ac:dyDescent="0.35">
      <c r="A128" t="b">
        <f>EXACT(D128,Tabla17[[#This Row],[Nombre_Legal]])</f>
        <v>1</v>
      </c>
      <c r="B128" s="92" t="s">
        <v>2843</v>
      </c>
      <c r="C128" s="101">
        <v>96</v>
      </c>
      <c r="D128" s="88" t="s">
        <v>791</v>
      </c>
      <c r="E128" s="94" t="s">
        <v>3788</v>
      </c>
      <c r="G128" s="71">
        <v>127</v>
      </c>
      <c r="H128" s="72">
        <v>30707472738</v>
      </c>
      <c r="I128" s="72" t="s">
        <v>2843</v>
      </c>
      <c r="J128" s="73">
        <v>96</v>
      </c>
      <c r="K128" s="74" t="s">
        <v>791</v>
      </c>
      <c r="L128" t="s">
        <v>791</v>
      </c>
      <c r="M128" s="72" t="s">
        <v>791</v>
      </c>
      <c r="N128" s="72" t="s">
        <v>3797</v>
      </c>
      <c r="O128" s="74"/>
      <c r="P128" s="75"/>
      <c r="Q128" s="74" t="s">
        <v>794</v>
      </c>
      <c r="R128" s="74" t="s">
        <v>795</v>
      </c>
      <c r="S128" s="74" t="s">
        <v>796</v>
      </c>
      <c r="T128" s="74" t="s">
        <v>797</v>
      </c>
      <c r="U128" s="74" t="s">
        <v>75</v>
      </c>
      <c r="V128" s="76" t="s">
        <v>75</v>
      </c>
      <c r="W128" s="74" t="s">
        <v>95</v>
      </c>
      <c r="X128" s="77">
        <v>44800.965277777781</v>
      </c>
      <c r="Z128" s="83" t="s">
        <v>2843</v>
      </c>
      <c r="AA128" s="83">
        <v>96</v>
      </c>
      <c r="AB128" t="s">
        <v>791</v>
      </c>
      <c r="AC128" s="84" t="s">
        <v>3788</v>
      </c>
    </row>
    <row r="129" spans="1:29" ht="15" thickBot="1" x14ac:dyDescent="0.35">
      <c r="A129" t="b">
        <f>EXACT(D129,Tabla17[[#This Row],[Nombre_Legal]])</f>
        <v>1</v>
      </c>
      <c r="B129" s="95" t="s">
        <v>2843</v>
      </c>
      <c r="C129" s="135">
        <v>27</v>
      </c>
      <c r="D129" t="s">
        <v>540</v>
      </c>
      <c r="E129" s="84" t="s">
        <v>3789</v>
      </c>
      <c r="G129" s="71">
        <v>128</v>
      </c>
      <c r="H129" s="72">
        <v>30707132899</v>
      </c>
      <c r="I129" s="72" t="s">
        <v>2843</v>
      </c>
      <c r="J129" s="73">
        <v>27</v>
      </c>
      <c r="K129" s="74" t="s">
        <v>540</v>
      </c>
      <c r="L129" t="s">
        <v>540</v>
      </c>
      <c r="M129" s="72" t="s">
        <v>540</v>
      </c>
      <c r="N129" s="72" t="s">
        <v>3789</v>
      </c>
      <c r="O129" s="74"/>
      <c r="P129" s="75"/>
      <c r="Q129" s="74" t="s">
        <v>543</v>
      </c>
      <c r="R129" s="74" t="s">
        <v>544</v>
      </c>
      <c r="S129" s="74" t="s">
        <v>545</v>
      </c>
      <c r="T129" s="74" t="s">
        <v>74</v>
      </c>
      <c r="U129" s="74" t="s">
        <v>75</v>
      </c>
      <c r="V129" s="76" t="s">
        <v>75</v>
      </c>
      <c r="W129" s="74"/>
      <c r="X129" s="77">
        <v>44800.965277777781</v>
      </c>
      <c r="Z129" s="83" t="s">
        <v>2843</v>
      </c>
      <c r="AA129" s="83">
        <v>27</v>
      </c>
      <c r="AB129" t="s">
        <v>540</v>
      </c>
      <c r="AC129" s="84" t="s">
        <v>3789</v>
      </c>
    </row>
    <row r="130" spans="1:29" ht="15" thickBot="1" x14ac:dyDescent="0.35">
      <c r="A130" t="b">
        <f>EXACT(D130,Tabla17[[#This Row],[Nombre_Legal]])</f>
        <v>1</v>
      </c>
      <c r="B130" s="92" t="s">
        <v>2843</v>
      </c>
      <c r="C130" s="101">
        <v>180</v>
      </c>
      <c r="D130" s="88" t="s">
        <v>1105</v>
      </c>
      <c r="E130" s="94" t="s">
        <v>3789</v>
      </c>
      <c r="G130" s="71">
        <v>129</v>
      </c>
      <c r="H130" s="72">
        <v>30547451917</v>
      </c>
      <c r="I130" s="72" t="s">
        <v>2843</v>
      </c>
      <c r="J130" s="73">
        <v>180</v>
      </c>
      <c r="K130" s="74" t="s">
        <v>1105</v>
      </c>
      <c r="L130" t="s">
        <v>1105</v>
      </c>
      <c r="M130" s="72" t="s">
        <v>1105</v>
      </c>
      <c r="N130" s="72" t="s">
        <v>3789</v>
      </c>
      <c r="O130" s="74"/>
      <c r="P130" s="75"/>
      <c r="Q130" s="74" t="s">
        <v>1108</v>
      </c>
      <c r="R130" s="74" t="s">
        <v>1109</v>
      </c>
      <c r="S130" s="74" t="s">
        <v>1110</v>
      </c>
      <c r="T130" s="74" t="s">
        <v>1111</v>
      </c>
      <c r="U130" s="74" t="s">
        <v>75</v>
      </c>
      <c r="V130" s="76" t="s">
        <v>75</v>
      </c>
      <c r="W130" s="74" t="s">
        <v>95</v>
      </c>
      <c r="X130" s="77">
        <v>44800.965277777781</v>
      </c>
      <c r="Z130" s="83" t="s">
        <v>2843</v>
      </c>
      <c r="AA130" s="83">
        <v>180</v>
      </c>
      <c r="AB130" t="s">
        <v>1105</v>
      </c>
      <c r="AC130" s="84" t="s">
        <v>3789</v>
      </c>
    </row>
    <row r="131" spans="1:29" ht="15" thickBot="1" x14ac:dyDescent="0.35">
      <c r="A131" t="b">
        <f>EXACT(D131,Tabla17[[#This Row],[Nombre_Legal]])</f>
        <v>0</v>
      </c>
      <c r="B131" s="95" t="s">
        <v>2843</v>
      </c>
      <c r="C131" s="135">
        <v>228</v>
      </c>
      <c r="D131" t="s">
        <v>3825</v>
      </c>
      <c r="E131" s="84" t="s">
        <v>3788</v>
      </c>
      <c r="G131" s="71">
        <v>130</v>
      </c>
      <c r="H131" s="72">
        <v>30999015162</v>
      </c>
      <c r="I131" s="72" t="s">
        <v>2843</v>
      </c>
      <c r="J131" s="73">
        <v>228</v>
      </c>
      <c r="K131" s="74" t="s">
        <v>1563</v>
      </c>
      <c r="L131" t="s">
        <v>3825</v>
      </c>
      <c r="M131" s="72" t="s">
        <v>3825</v>
      </c>
      <c r="N131" s="72" t="s">
        <v>3788</v>
      </c>
      <c r="O131" s="74" t="s">
        <v>1566</v>
      </c>
      <c r="P131" s="75"/>
      <c r="Q131" s="74" t="s">
        <v>1567</v>
      </c>
      <c r="R131" s="74" t="s">
        <v>1568</v>
      </c>
      <c r="S131" s="74" t="s">
        <v>1569</v>
      </c>
      <c r="T131" s="74" t="s">
        <v>1269</v>
      </c>
      <c r="U131" s="74" t="s">
        <v>75</v>
      </c>
      <c r="V131" s="76" t="s">
        <v>75</v>
      </c>
      <c r="W131" s="74" t="s">
        <v>1269</v>
      </c>
      <c r="X131" s="77">
        <v>44800.965277777781</v>
      </c>
      <c r="Z131" s="83" t="s">
        <v>2843</v>
      </c>
      <c r="AA131" s="83">
        <v>228</v>
      </c>
      <c r="AB131" t="s">
        <v>3825</v>
      </c>
      <c r="AC131" s="84" t="s">
        <v>3788</v>
      </c>
    </row>
    <row r="132" spans="1:29" ht="15" thickBot="1" x14ac:dyDescent="0.35">
      <c r="A132" t="b">
        <f>EXACT(D132,Tabla17[[#This Row],[Nombre_Legal]])</f>
        <v>1</v>
      </c>
      <c r="B132" s="92" t="s">
        <v>2855</v>
      </c>
      <c r="C132" s="101">
        <v>9</v>
      </c>
      <c r="D132" s="88" t="s">
        <v>290</v>
      </c>
      <c r="E132" s="94" t="s">
        <v>3789</v>
      </c>
      <c r="G132" s="71">
        <v>131</v>
      </c>
      <c r="H132" s="72">
        <v>30681458154</v>
      </c>
      <c r="I132" s="72" t="s">
        <v>2855</v>
      </c>
      <c r="J132" s="73">
        <v>9</v>
      </c>
      <c r="K132" s="74" t="s">
        <v>290</v>
      </c>
      <c r="L132" t="s">
        <v>290</v>
      </c>
      <c r="M132" s="72" t="s">
        <v>290</v>
      </c>
      <c r="N132" s="72" t="s">
        <v>3789</v>
      </c>
      <c r="O132" s="74"/>
      <c r="P132" s="80"/>
      <c r="Q132" s="74" t="s">
        <v>293</v>
      </c>
      <c r="R132" s="74" t="s">
        <v>294</v>
      </c>
      <c r="S132" s="74" t="s">
        <v>295</v>
      </c>
      <c r="T132" s="74" t="s">
        <v>74</v>
      </c>
      <c r="U132" s="74" t="s">
        <v>75</v>
      </c>
      <c r="V132" s="76" t="s">
        <v>75</v>
      </c>
      <c r="W132" s="74"/>
      <c r="X132" s="77">
        <v>44800.965277777781</v>
      </c>
      <c r="Z132" s="83" t="s">
        <v>2855</v>
      </c>
      <c r="AA132" s="83">
        <v>9</v>
      </c>
      <c r="AB132" t="s">
        <v>290</v>
      </c>
      <c r="AC132" s="84" t="s">
        <v>3789</v>
      </c>
    </row>
    <row r="133" spans="1:29" ht="15" thickBot="1" x14ac:dyDescent="0.35">
      <c r="A133" t="b">
        <f>EXACT(D133,Tabla17[[#This Row],[Nombre_Legal]])</f>
        <v>0</v>
      </c>
      <c r="B133" s="95" t="s">
        <v>2843</v>
      </c>
      <c r="C133" s="135">
        <v>252</v>
      </c>
      <c r="D133" t="s">
        <v>1841</v>
      </c>
      <c r="E133" s="84" t="s">
        <v>3789</v>
      </c>
      <c r="G133" s="71">
        <v>132</v>
      </c>
      <c r="H133" s="72">
        <v>30661466819</v>
      </c>
      <c r="I133" s="72" t="s">
        <v>2843</v>
      </c>
      <c r="J133" s="73">
        <v>252</v>
      </c>
      <c r="K133" s="74" t="s">
        <v>1864</v>
      </c>
      <c r="L133" t="s">
        <v>1841</v>
      </c>
      <c r="M133" s="72" t="s">
        <v>1841</v>
      </c>
      <c r="N133" s="72" t="s">
        <v>3789</v>
      </c>
      <c r="O133" s="74" t="s">
        <v>1867</v>
      </c>
      <c r="P133" s="75"/>
      <c r="Q133" s="74"/>
      <c r="R133" s="74" t="s">
        <v>1868</v>
      </c>
      <c r="S133" s="74" t="s">
        <v>1869</v>
      </c>
      <c r="T133" s="74" t="s">
        <v>74</v>
      </c>
      <c r="U133" s="74" t="s">
        <v>75</v>
      </c>
      <c r="V133" s="76" t="s">
        <v>75</v>
      </c>
      <c r="W133" s="74"/>
      <c r="X133" s="77">
        <v>44800.965277777781</v>
      </c>
      <c r="Z133" s="83" t="s">
        <v>2843</v>
      </c>
      <c r="AA133" s="83">
        <v>252</v>
      </c>
      <c r="AB133" t="s">
        <v>1841</v>
      </c>
      <c r="AC133" s="84" t="s">
        <v>3789</v>
      </c>
    </row>
    <row r="134" spans="1:29" ht="15" thickBot="1" x14ac:dyDescent="0.35">
      <c r="A134" t="b">
        <f>EXACT(D134,Tabla17[[#This Row],[Nombre_Legal]])</f>
        <v>0</v>
      </c>
      <c r="B134" s="92" t="s">
        <v>2843</v>
      </c>
      <c r="C134" s="101">
        <v>255</v>
      </c>
      <c r="D134" s="88" t="s">
        <v>3826</v>
      </c>
      <c r="E134" s="94" t="s">
        <v>3788</v>
      </c>
      <c r="G134" s="71">
        <v>133</v>
      </c>
      <c r="H134" s="72">
        <v>30661466819</v>
      </c>
      <c r="I134" s="72" t="s">
        <v>2843</v>
      </c>
      <c r="J134" s="73">
        <v>255</v>
      </c>
      <c r="K134" s="74" t="s">
        <v>1841</v>
      </c>
      <c r="L134" t="s">
        <v>3826</v>
      </c>
      <c r="M134" s="72" t="s">
        <v>3826</v>
      </c>
      <c r="N134" s="72" t="s">
        <v>3788</v>
      </c>
      <c r="O134" s="74"/>
      <c r="P134" s="75"/>
      <c r="Q134" s="74"/>
      <c r="R134" s="74" t="s">
        <v>1844</v>
      </c>
      <c r="S134" s="74" t="s">
        <v>1845</v>
      </c>
      <c r="T134" s="74" t="s">
        <v>74</v>
      </c>
      <c r="U134" s="74" t="s">
        <v>75</v>
      </c>
      <c r="V134" s="76" t="s">
        <v>75</v>
      </c>
      <c r="W134" s="74"/>
      <c r="X134" s="77">
        <v>44800.965277777781</v>
      </c>
      <c r="Z134" s="83" t="s">
        <v>2843</v>
      </c>
      <c r="AA134" s="83">
        <v>255</v>
      </c>
      <c r="AB134" t="s">
        <v>3826</v>
      </c>
      <c r="AC134" s="84" t="s">
        <v>3788</v>
      </c>
    </row>
    <row r="135" spans="1:29" ht="15" thickBot="1" x14ac:dyDescent="0.35">
      <c r="A135" t="b">
        <f>EXACT(D135,Tabla17[[#This Row],[Nombre_Legal]])</f>
        <v>1</v>
      </c>
      <c r="B135" s="95" t="s">
        <v>2843</v>
      </c>
      <c r="C135" s="135">
        <v>289</v>
      </c>
      <c r="D135" t="s">
        <v>2633</v>
      </c>
      <c r="E135" s="84" t="s">
        <v>3789</v>
      </c>
      <c r="G135" s="71">
        <v>134</v>
      </c>
      <c r="H135" s="72">
        <v>30546687062</v>
      </c>
      <c r="I135" s="72" t="s">
        <v>2843</v>
      </c>
      <c r="J135" s="73">
        <v>289</v>
      </c>
      <c r="K135" s="74" t="s">
        <v>2633</v>
      </c>
      <c r="L135" t="s">
        <v>2633</v>
      </c>
      <c r="M135" s="72"/>
      <c r="N135" s="72"/>
      <c r="O135" s="74">
        <v>47246224</v>
      </c>
      <c r="P135" s="75"/>
      <c r="Q135" s="74" t="s">
        <v>1226</v>
      </c>
      <c r="R135" s="74" t="s">
        <v>1227</v>
      </c>
      <c r="S135" s="74" t="s">
        <v>2636</v>
      </c>
      <c r="T135" s="74" t="s">
        <v>2637</v>
      </c>
      <c r="U135" s="74" t="s">
        <v>75</v>
      </c>
      <c r="V135" s="76"/>
      <c r="W135" s="74" t="s">
        <v>95</v>
      </c>
      <c r="X135" s="77">
        <v>45266.454861111109</v>
      </c>
      <c r="Z135" s="83" t="s">
        <v>2843</v>
      </c>
      <c r="AA135" s="83">
        <v>289</v>
      </c>
      <c r="AB135" t="s">
        <v>2633</v>
      </c>
      <c r="AC135" s="84" t="s">
        <v>3789</v>
      </c>
    </row>
    <row r="136" spans="1:29" ht="15" thickBot="1" x14ac:dyDescent="0.35">
      <c r="A136" t="b">
        <f>EXACT(D136,Tabla17[[#This Row],[Nombre_Legal]])</f>
        <v>1</v>
      </c>
      <c r="B136" s="92" t="s">
        <v>2843</v>
      </c>
      <c r="C136" s="101">
        <v>232</v>
      </c>
      <c r="D136" s="88" t="s">
        <v>1652</v>
      </c>
      <c r="E136" s="94" t="s">
        <v>3789</v>
      </c>
      <c r="G136" s="71">
        <v>135</v>
      </c>
      <c r="H136" s="72">
        <v>30546685841</v>
      </c>
      <c r="I136" s="72" t="s">
        <v>2843</v>
      </c>
      <c r="J136" s="73">
        <v>232</v>
      </c>
      <c r="K136" s="74" t="s">
        <v>1652</v>
      </c>
      <c r="L136" t="s">
        <v>1652</v>
      </c>
      <c r="M136" s="72" t="s">
        <v>1652</v>
      </c>
      <c r="N136" s="72" t="s">
        <v>3789</v>
      </c>
      <c r="O136" s="74"/>
      <c r="P136" s="75"/>
      <c r="Q136" s="74" t="s">
        <v>1655</v>
      </c>
      <c r="R136" s="74" t="s">
        <v>1656</v>
      </c>
      <c r="S136" s="74" t="s">
        <v>1657</v>
      </c>
      <c r="T136" s="74" t="s">
        <v>639</v>
      </c>
      <c r="U136" s="74" t="s">
        <v>75</v>
      </c>
      <c r="V136" s="76" t="s">
        <v>75</v>
      </c>
      <c r="W136" s="74" t="s">
        <v>446</v>
      </c>
      <c r="X136" s="77">
        <v>44800.965277777781</v>
      </c>
      <c r="Z136" s="83" t="s">
        <v>2843</v>
      </c>
      <c r="AA136" s="83">
        <v>232</v>
      </c>
      <c r="AB136" t="s">
        <v>1652</v>
      </c>
      <c r="AC136" s="84" t="s">
        <v>3789</v>
      </c>
    </row>
    <row r="137" spans="1:29" ht="15" thickBot="1" x14ac:dyDescent="0.35">
      <c r="A137" t="b">
        <f>EXACT(D137,Tabla17[[#This Row],[Nombre_Legal]])</f>
        <v>1</v>
      </c>
      <c r="B137" s="95" t="s">
        <v>2843</v>
      </c>
      <c r="C137" s="135">
        <v>154</v>
      </c>
      <c r="D137" t="s">
        <v>970</v>
      </c>
      <c r="E137" s="84" t="s">
        <v>3789</v>
      </c>
      <c r="G137" s="71">
        <v>136</v>
      </c>
      <c r="H137" s="72">
        <v>30647594189</v>
      </c>
      <c r="I137" s="72" t="s">
        <v>2843</v>
      </c>
      <c r="J137" s="73">
        <v>154</v>
      </c>
      <c r="K137" s="74" t="s">
        <v>970</v>
      </c>
      <c r="L137" t="s">
        <v>970</v>
      </c>
      <c r="M137" s="72" t="s">
        <v>970</v>
      </c>
      <c r="N137" s="72" t="s">
        <v>3789</v>
      </c>
      <c r="O137" s="74"/>
      <c r="P137" s="75"/>
      <c r="Q137" s="74" t="s">
        <v>973</v>
      </c>
      <c r="R137" s="74" t="s">
        <v>974</v>
      </c>
      <c r="S137" s="74" t="s">
        <v>975</v>
      </c>
      <c r="T137" s="74" t="s">
        <v>74</v>
      </c>
      <c r="U137" s="74" t="s">
        <v>75</v>
      </c>
      <c r="V137" s="76" t="s">
        <v>75</v>
      </c>
      <c r="W137" s="74"/>
      <c r="X137" s="77">
        <v>44800.965277777781</v>
      </c>
      <c r="Z137" s="83" t="s">
        <v>2843</v>
      </c>
      <c r="AA137" s="83">
        <v>154</v>
      </c>
      <c r="AB137" t="s">
        <v>970</v>
      </c>
      <c r="AC137" s="84" t="s">
        <v>3789</v>
      </c>
    </row>
    <row r="138" spans="1:29" ht="15" thickBot="1" x14ac:dyDescent="0.35">
      <c r="A138" t="b">
        <f>EXACT(D138,Tabla17[[#This Row],[Nombre_Legal]])</f>
        <v>1</v>
      </c>
      <c r="B138" s="92" t="s">
        <v>2843</v>
      </c>
      <c r="C138" s="101">
        <v>216</v>
      </c>
      <c r="D138" s="88" t="s">
        <v>1494</v>
      </c>
      <c r="E138" s="94" t="s">
        <v>3788</v>
      </c>
      <c r="G138" s="71">
        <v>137</v>
      </c>
      <c r="H138" s="72">
        <v>30546679183</v>
      </c>
      <c r="I138" s="72" t="s">
        <v>2843</v>
      </c>
      <c r="J138" s="73">
        <v>216</v>
      </c>
      <c r="K138" s="74" t="s">
        <v>1494</v>
      </c>
      <c r="L138" t="s">
        <v>1494</v>
      </c>
      <c r="M138" s="72" t="s">
        <v>1494</v>
      </c>
      <c r="N138" s="72" t="s">
        <v>3788</v>
      </c>
      <c r="O138" s="74" t="s">
        <v>1497</v>
      </c>
      <c r="P138" s="75"/>
      <c r="Q138" s="74" t="s">
        <v>1498</v>
      </c>
      <c r="R138" s="74" t="s">
        <v>1499</v>
      </c>
      <c r="S138" s="74" t="s">
        <v>1500</v>
      </c>
      <c r="T138" s="74" t="s">
        <v>1501</v>
      </c>
      <c r="U138" s="74" t="s">
        <v>75</v>
      </c>
      <c r="V138" s="76" t="s">
        <v>75</v>
      </c>
      <c r="W138" s="74" t="s">
        <v>1502</v>
      </c>
      <c r="X138" s="77">
        <v>44800.965277777781</v>
      </c>
      <c r="Z138" s="83" t="s">
        <v>2843</v>
      </c>
      <c r="AA138" s="83">
        <v>216</v>
      </c>
      <c r="AB138" t="s">
        <v>1494</v>
      </c>
      <c r="AC138" s="84" t="s">
        <v>3788</v>
      </c>
    </row>
    <row r="139" spans="1:29" ht="15" thickBot="1" x14ac:dyDescent="0.35">
      <c r="A139" t="b">
        <f>EXACT(D139,Tabla17[[#This Row],[Nombre_Legal]])</f>
        <v>0</v>
      </c>
      <c r="B139" s="95" t="s">
        <v>2843</v>
      </c>
      <c r="C139" s="135">
        <v>207</v>
      </c>
      <c r="D139" t="s">
        <v>3827</v>
      </c>
      <c r="E139" s="84" t="s">
        <v>3788</v>
      </c>
      <c r="G139" s="71">
        <v>138</v>
      </c>
      <c r="H139" s="72">
        <v>30546679183</v>
      </c>
      <c r="I139" s="72" t="s">
        <v>2843</v>
      </c>
      <c r="J139" s="73">
        <v>207</v>
      </c>
      <c r="K139" s="74" t="s">
        <v>1525</v>
      </c>
      <c r="L139" t="s">
        <v>3827</v>
      </c>
      <c r="M139" s="72" t="s">
        <v>3827</v>
      </c>
      <c r="N139" s="72" t="s">
        <v>3788</v>
      </c>
      <c r="O139" s="74" t="s">
        <v>1528</v>
      </c>
      <c r="P139" s="75"/>
      <c r="Q139" s="74" t="s">
        <v>1530</v>
      </c>
      <c r="R139" s="74" t="s">
        <v>925</v>
      </c>
      <c r="S139" s="74" t="s">
        <v>1531</v>
      </c>
      <c r="T139" s="74" t="s">
        <v>826</v>
      </c>
      <c r="U139" s="74" t="s">
        <v>75</v>
      </c>
      <c r="V139" s="76" t="s">
        <v>75</v>
      </c>
      <c r="W139" s="74" t="s">
        <v>95</v>
      </c>
      <c r="X139" s="77">
        <v>44800.965277777781</v>
      </c>
      <c r="Z139" s="83" t="s">
        <v>2843</v>
      </c>
      <c r="AA139" s="83">
        <v>207</v>
      </c>
      <c r="AB139" t="s">
        <v>3827</v>
      </c>
      <c r="AC139" s="84" t="s">
        <v>3788</v>
      </c>
    </row>
    <row r="140" spans="1:29" ht="15" thickBot="1" x14ac:dyDescent="0.35">
      <c r="A140" t="b">
        <f>EXACT(D140,Tabla17[[#This Row],[Nombre_Legal]])</f>
        <v>0</v>
      </c>
      <c r="B140" s="92" t="s">
        <v>2843</v>
      </c>
      <c r="C140" s="101">
        <v>159</v>
      </c>
      <c r="D140" s="88" t="s">
        <v>3828</v>
      </c>
      <c r="E140" s="94" t="s">
        <v>3788</v>
      </c>
      <c r="G140" s="71">
        <v>139</v>
      </c>
      <c r="H140" s="72">
        <v>30546679183</v>
      </c>
      <c r="I140" s="72" t="s">
        <v>2843</v>
      </c>
      <c r="J140" s="73">
        <v>159</v>
      </c>
      <c r="K140" s="74" t="s">
        <v>999</v>
      </c>
      <c r="L140" t="s">
        <v>3828</v>
      </c>
      <c r="M140" s="72" t="s">
        <v>3828</v>
      </c>
      <c r="N140" s="72" t="s">
        <v>3788</v>
      </c>
      <c r="O140" s="74" t="s">
        <v>1002</v>
      </c>
      <c r="P140" s="75"/>
      <c r="Q140" s="74" t="s">
        <v>1004</v>
      </c>
      <c r="R140" s="74" t="s">
        <v>1005</v>
      </c>
      <c r="S140" s="74" t="s">
        <v>1006</v>
      </c>
      <c r="T140" s="74" t="s">
        <v>885</v>
      </c>
      <c r="U140" s="74" t="s">
        <v>75</v>
      </c>
      <c r="V140" s="76" t="s">
        <v>75</v>
      </c>
      <c r="W140" s="74" t="s">
        <v>1007</v>
      </c>
      <c r="X140" s="77">
        <v>44800.965277777781</v>
      </c>
      <c r="Z140" s="83" t="s">
        <v>2843</v>
      </c>
      <c r="AA140" s="83">
        <v>159</v>
      </c>
      <c r="AB140" t="s">
        <v>3828</v>
      </c>
      <c r="AC140" s="84" t="s">
        <v>3788</v>
      </c>
    </row>
    <row r="141" spans="1:29" ht="15" thickBot="1" x14ac:dyDescent="0.35">
      <c r="A141" t="b">
        <f>EXACT(D141,Tabla17[[#This Row],[Nombre_Legal]])</f>
        <v>0</v>
      </c>
      <c r="B141" s="95" t="s">
        <v>2843</v>
      </c>
      <c r="C141" s="135">
        <v>223</v>
      </c>
      <c r="D141" t="s">
        <v>3829</v>
      </c>
      <c r="E141" s="84" t="s">
        <v>3788</v>
      </c>
      <c r="G141" s="71">
        <v>140</v>
      </c>
      <c r="H141" s="72">
        <v>30546679183</v>
      </c>
      <c r="I141" s="72" t="s">
        <v>2843</v>
      </c>
      <c r="J141" s="73">
        <v>223</v>
      </c>
      <c r="K141" s="74" t="s">
        <v>1540</v>
      </c>
      <c r="L141" t="s">
        <v>3829</v>
      </c>
      <c r="M141" s="72" t="s">
        <v>3829</v>
      </c>
      <c r="N141" s="72" t="s">
        <v>3788</v>
      </c>
      <c r="O141" s="74" t="s">
        <v>1543</v>
      </c>
      <c r="P141" s="75"/>
      <c r="Q141" s="74" t="s">
        <v>1545</v>
      </c>
      <c r="R141" s="74"/>
      <c r="S141" s="74" t="s">
        <v>1546</v>
      </c>
      <c r="T141" s="74" t="s">
        <v>1547</v>
      </c>
      <c r="U141" s="74" t="s">
        <v>75</v>
      </c>
      <c r="V141" s="76" t="s">
        <v>75</v>
      </c>
      <c r="W141" s="74" t="s">
        <v>1269</v>
      </c>
      <c r="X141" s="77">
        <v>44800.965277777781</v>
      </c>
      <c r="Z141" s="83" t="s">
        <v>2843</v>
      </c>
      <c r="AA141" s="83">
        <v>223</v>
      </c>
      <c r="AB141" t="s">
        <v>3829</v>
      </c>
      <c r="AC141" s="84" t="s">
        <v>3788</v>
      </c>
    </row>
    <row r="142" spans="1:29" ht="15" thickBot="1" x14ac:dyDescent="0.35">
      <c r="A142" t="b">
        <f>EXACT(D142,Tabla17[[#This Row],[Nombre_Legal]])</f>
        <v>1</v>
      </c>
      <c r="B142" s="92" t="s">
        <v>2843</v>
      </c>
      <c r="C142" s="101">
        <v>113</v>
      </c>
      <c r="D142" s="88" t="s">
        <v>821</v>
      </c>
      <c r="E142" s="94" t="s">
        <v>3789</v>
      </c>
      <c r="G142" s="71">
        <v>141</v>
      </c>
      <c r="H142" s="72">
        <v>30546679183</v>
      </c>
      <c r="I142" s="72" t="s">
        <v>2843</v>
      </c>
      <c r="J142" s="73">
        <v>113</v>
      </c>
      <c r="K142" s="74" t="s">
        <v>821</v>
      </c>
      <c r="L142" t="s">
        <v>821</v>
      </c>
      <c r="M142" s="72" t="s">
        <v>821</v>
      </c>
      <c r="N142" s="72" t="s">
        <v>3789</v>
      </c>
      <c r="O142" s="74"/>
      <c r="P142" s="75"/>
      <c r="Q142" s="74" t="s">
        <v>824</v>
      </c>
      <c r="R142" s="74" t="s">
        <v>774</v>
      </c>
      <c r="S142" s="74" t="s">
        <v>825</v>
      </c>
      <c r="T142" s="74" t="s">
        <v>826</v>
      </c>
      <c r="U142" s="74" t="s">
        <v>75</v>
      </c>
      <c r="V142" s="76" t="s">
        <v>75</v>
      </c>
      <c r="W142" s="74" t="s">
        <v>95</v>
      </c>
      <c r="X142" s="77">
        <v>44800.965277777781</v>
      </c>
      <c r="Z142" s="83" t="s">
        <v>2843</v>
      </c>
      <c r="AA142" s="83">
        <v>113</v>
      </c>
      <c r="AB142" t="s">
        <v>821</v>
      </c>
      <c r="AC142" s="84" t="s">
        <v>3789</v>
      </c>
    </row>
    <row r="143" spans="1:29" ht="15" thickBot="1" x14ac:dyDescent="0.35">
      <c r="A143" t="b">
        <f>EXACT(D143,Tabla17[[#This Row],[Nombre_Legal]])</f>
        <v>1</v>
      </c>
      <c r="B143" s="95" t="s">
        <v>2843</v>
      </c>
      <c r="C143" s="135">
        <v>142</v>
      </c>
      <c r="D143" t="s">
        <v>3754</v>
      </c>
      <c r="E143" s="84" t="s">
        <v>3788</v>
      </c>
      <c r="G143" s="71">
        <v>142</v>
      </c>
      <c r="H143" s="72">
        <v>30546679183</v>
      </c>
      <c r="I143" s="72" t="s">
        <v>2843</v>
      </c>
      <c r="J143" s="73">
        <v>142</v>
      </c>
      <c r="K143" s="74" t="s">
        <v>3754</v>
      </c>
      <c r="L143" t="s">
        <v>3754</v>
      </c>
      <c r="M143" s="72" t="s">
        <v>3754</v>
      </c>
      <c r="N143" s="72" t="s">
        <v>3788</v>
      </c>
      <c r="O143" s="74"/>
      <c r="P143" s="75"/>
      <c r="Q143" s="74" t="s">
        <v>924</v>
      </c>
      <c r="R143" s="74" t="s">
        <v>925</v>
      </c>
      <c r="S143" s="74" t="s">
        <v>926</v>
      </c>
      <c r="T143" s="74" t="s">
        <v>826</v>
      </c>
      <c r="U143" s="74" t="s">
        <v>75</v>
      </c>
      <c r="V143" s="76" t="s">
        <v>75</v>
      </c>
      <c r="W143" s="74" t="s">
        <v>95</v>
      </c>
      <c r="X143" s="77">
        <v>44800.965277777781</v>
      </c>
      <c r="Z143" s="83" t="s">
        <v>2843</v>
      </c>
      <c r="AA143" s="83">
        <v>142</v>
      </c>
      <c r="AB143" t="s">
        <v>3754</v>
      </c>
      <c r="AC143" s="84" t="s">
        <v>3788</v>
      </c>
    </row>
    <row r="144" spans="1:29" ht="15" thickBot="1" x14ac:dyDescent="0.35">
      <c r="A144" t="b">
        <f>EXACT(D144,Tabla17[[#This Row],[Nombre_Legal]])</f>
        <v>1</v>
      </c>
      <c r="B144" s="92" t="s">
        <v>2845</v>
      </c>
      <c r="C144" s="101">
        <v>41</v>
      </c>
      <c r="D144" s="88" t="s">
        <v>1676</v>
      </c>
      <c r="E144" s="94" t="s">
        <v>3797</v>
      </c>
      <c r="G144" s="71">
        <v>143</v>
      </c>
      <c r="H144" s="72">
        <v>30546679183</v>
      </c>
      <c r="I144" s="72" t="s">
        <v>2845</v>
      </c>
      <c r="J144" s="73">
        <v>41</v>
      </c>
      <c r="K144" s="74" t="s">
        <v>1676</v>
      </c>
      <c r="L144" t="s">
        <v>1676</v>
      </c>
      <c r="M144" s="72" t="s">
        <v>1676</v>
      </c>
      <c r="N144" s="72" t="s">
        <v>3789</v>
      </c>
      <c r="O144" s="74"/>
      <c r="P144" s="75"/>
      <c r="Q144" s="74" t="s">
        <v>1679</v>
      </c>
      <c r="R144" s="74" t="s">
        <v>774</v>
      </c>
      <c r="S144" s="74" t="s">
        <v>1680</v>
      </c>
      <c r="T144" s="74" t="s">
        <v>1681</v>
      </c>
      <c r="U144" s="74" t="s">
        <v>75</v>
      </c>
      <c r="V144" s="76" t="s">
        <v>75</v>
      </c>
      <c r="W144" s="74"/>
      <c r="X144" s="77">
        <v>44800.965277777781</v>
      </c>
      <c r="Z144" s="83" t="s">
        <v>2845</v>
      </c>
      <c r="AA144" s="83">
        <v>41</v>
      </c>
      <c r="AB144" t="s">
        <v>1676</v>
      </c>
      <c r="AC144" s="84" t="s">
        <v>3797</v>
      </c>
    </row>
    <row r="145" spans="1:29" ht="15" thickBot="1" x14ac:dyDescent="0.35">
      <c r="A145" t="b">
        <f>EXACT(D145,Tabla17[[#This Row],[Nombre_Legal]])</f>
        <v>1</v>
      </c>
      <c r="B145" s="95" t="s">
        <v>2843</v>
      </c>
      <c r="C145" s="135">
        <v>87</v>
      </c>
      <c r="D145" t="s">
        <v>768</v>
      </c>
      <c r="E145" s="84" t="s">
        <v>3788</v>
      </c>
      <c r="G145" s="71">
        <v>144</v>
      </c>
      <c r="H145" s="72">
        <v>30546679183</v>
      </c>
      <c r="I145" s="72" t="s">
        <v>2843</v>
      </c>
      <c r="J145" s="73">
        <v>87</v>
      </c>
      <c r="K145" s="74" t="s">
        <v>768</v>
      </c>
      <c r="L145" t="s">
        <v>768</v>
      </c>
      <c r="M145" s="72" t="s">
        <v>768</v>
      </c>
      <c r="N145" s="72" t="s">
        <v>3788</v>
      </c>
      <c r="O145" s="74" t="s">
        <v>771</v>
      </c>
      <c r="P145" s="75"/>
      <c r="Q145" s="74" t="s">
        <v>773</v>
      </c>
      <c r="R145" s="74" t="s">
        <v>774</v>
      </c>
      <c r="S145" s="74" t="s">
        <v>775</v>
      </c>
      <c r="T145" s="74" t="s">
        <v>776</v>
      </c>
      <c r="U145" s="74" t="s">
        <v>75</v>
      </c>
      <c r="V145" s="76" t="s">
        <v>75</v>
      </c>
      <c r="W145" s="74" t="s">
        <v>446</v>
      </c>
      <c r="X145" s="77">
        <v>44800.965277777781</v>
      </c>
      <c r="Z145" s="83" t="s">
        <v>2843</v>
      </c>
      <c r="AA145" s="83">
        <v>87</v>
      </c>
      <c r="AB145" t="s">
        <v>768</v>
      </c>
      <c r="AC145" s="84" t="s">
        <v>3788</v>
      </c>
    </row>
    <row r="146" spans="1:29" ht="15" thickBot="1" x14ac:dyDescent="0.35">
      <c r="A146" t="b">
        <f>EXACT(D146,Tabla17[[#This Row],[Nombre_Legal]])</f>
        <v>1</v>
      </c>
      <c r="B146" s="92" t="s">
        <v>2843</v>
      </c>
      <c r="C146" s="101">
        <v>284</v>
      </c>
      <c r="D146" s="88" t="s">
        <v>3766</v>
      </c>
      <c r="E146" s="94" t="s">
        <v>3797</v>
      </c>
      <c r="G146" s="71">
        <v>145</v>
      </c>
      <c r="H146" s="72">
        <v>30546679183</v>
      </c>
      <c r="I146" s="72" t="s">
        <v>2843</v>
      </c>
      <c r="J146" s="73">
        <v>294</v>
      </c>
      <c r="K146" s="74" t="s">
        <v>3766</v>
      </c>
      <c r="L146" t="s">
        <v>3766</v>
      </c>
      <c r="M146" s="72" t="s">
        <v>3766</v>
      </c>
      <c r="N146" s="72" t="s">
        <v>3789</v>
      </c>
      <c r="O146" s="74">
        <v>43390600</v>
      </c>
      <c r="P146" s="75"/>
      <c r="Q146" s="74" t="s">
        <v>2564</v>
      </c>
      <c r="R146" s="74" t="s">
        <v>774</v>
      </c>
      <c r="S146" s="74" t="s">
        <v>1680</v>
      </c>
      <c r="T146" s="74" t="s">
        <v>2565</v>
      </c>
      <c r="U146" s="74" t="s">
        <v>75</v>
      </c>
      <c r="V146" s="76" t="s">
        <v>75</v>
      </c>
      <c r="W146" s="74" t="s">
        <v>95</v>
      </c>
      <c r="X146" s="77">
        <v>44932.459722222222</v>
      </c>
      <c r="Z146" s="83" t="s">
        <v>2843</v>
      </c>
      <c r="AA146" s="83">
        <v>284</v>
      </c>
      <c r="AB146" t="s">
        <v>3766</v>
      </c>
      <c r="AC146" s="84" t="s">
        <v>3797</v>
      </c>
    </row>
    <row r="147" spans="1:29" ht="15" thickBot="1" x14ac:dyDescent="0.35">
      <c r="A147" t="b">
        <f>EXACT(D147,Tabla17[[#This Row],[Nombre_Legal]])</f>
        <v>0</v>
      </c>
      <c r="B147" s="95" t="s">
        <v>2843</v>
      </c>
      <c r="C147" s="135">
        <v>195</v>
      </c>
      <c r="D147" t="s">
        <v>3830</v>
      </c>
      <c r="E147" s="84" t="s">
        <v>3788</v>
      </c>
      <c r="G147" s="71">
        <v>146</v>
      </c>
      <c r="H147" s="72">
        <v>30546679183</v>
      </c>
      <c r="I147" s="72" t="s">
        <v>2843</v>
      </c>
      <c r="J147" s="73">
        <v>195</v>
      </c>
      <c r="K147" s="74" t="s">
        <v>1199</v>
      </c>
      <c r="L147" t="s">
        <v>3830</v>
      </c>
      <c r="M147" s="72" t="s">
        <v>3830</v>
      </c>
      <c r="N147" s="72" t="s">
        <v>3788</v>
      </c>
      <c r="O147" s="74" t="s">
        <v>1202</v>
      </c>
      <c r="P147" s="75"/>
      <c r="Q147" s="74" t="s">
        <v>1203</v>
      </c>
      <c r="R147" s="74" t="s">
        <v>1204</v>
      </c>
      <c r="S147" s="74" t="s">
        <v>1205</v>
      </c>
      <c r="T147" s="74" t="s">
        <v>736</v>
      </c>
      <c r="U147" s="74" t="s">
        <v>75</v>
      </c>
      <c r="V147" s="76" t="s">
        <v>75</v>
      </c>
      <c r="W147" s="74" t="s">
        <v>182</v>
      </c>
      <c r="X147" s="77">
        <v>44800.965277777781</v>
      </c>
      <c r="Z147" s="83" t="s">
        <v>2843</v>
      </c>
      <c r="AA147" s="83">
        <v>195</v>
      </c>
      <c r="AB147" t="s">
        <v>3830</v>
      </c>
      <c r="AC147" s="84" t="s">
        <v>3788</v>
      </c>
    </row>
    <row r="148" spans="1:29" ht="15" thickBot="1" x14ac:dyDescent="0.35">
      <c r="A148" t="b">
        <f>EXACT(D148,Tabla17[[#This Row],[Nombre_Legal]])</f>
        <v>1</v>
      </c>
      <c r="B148" s="92" t="s">
        <v>2843</v>
      </c>
      <c r="C148" s="101">
        <v>204</v>
      </c>
      <c r="D148" s="88" t="s">
        <v>1429</v>
      </c>
      <c r="E148" s="94" t="s">
        <v>3788</v>
      </c>
      <c r="G148" s="71">
        <v>147</v>
      </c>
      <c r="H148" s="72">
        <v>30686314428</v>
      </c>
      <c r="I148" s="72" t="s">
        <v>2843</v>
      </c>
      <c r="J148" s="73">
        <v>204</v>
      </c>
      <c r="K148" s="74" t="s">
        <v>1429</v>
      </c>
      <c r="L148" t="s">
        <v>1429</v>
      </c>
      <c r="M148" s="72" t="s">
        <v>1429</v>
      </c>
      <c r="N148" s="72" t="s">
        <v>3788</v>
      </c>
      <c r="O148" s="74" t="s">
        <v>1432</v>
      </c>
      <c r="P148" s="75"/>
      <c r="Q148" s="74" t="s">
        <v>1433</v>
      </c>
      <c r="R148" s="74" t="s">
        <v>1434</v>
      </c>
      <c r="S148" s="74" t="s">
        <v>1435</v>
      </c>
      <c r="T148" s="74" t="s">
        <v>131</v>
      </c>
      <c r="U148" s="74" t="s">
        <v>75</v>
      </c>
      <c r="V148" s="76" t="s">
        <v>75</v>
      </c>
      <c r="W148" s="74" t="s">
        <v>95</v>
      </c>
      <c r="X148" s="77">
        <v>44800.965277777781</v>
      </c>
      <c r="Z148" s="83" t="s">
        <v>2843</v>
      </c>
      <c r="AA148" s="83">
        <v>204</v>
      </c>
      <c r="AB148" t="s">
        <v>1429</v>
      </c>
      <c r="AC148" s="84" t="s">
        <v>3788</v>
      </c>
    </row>
    <row r="149" spans="1:29" ht="15" thickBot="1" x14ac:dyDescent="0.35">
      <c r="A149" t="b">
        <f>EXACT(D149,Tabla17[[#This Row],[Nombre_Legal]])</f>
        <v>1</v>
      </c>
      <c r="B149" s="95" t="s">
        <v>2855</v>
      </c>
      <c r="C149" s="135">
        <v>8</v>
      </c>
      <c r="D149" t="s">
        <v>276</v>
      </c>
      <c r="E149" s="84" t="s">
        <v>3789</v>
      </c>
      <c r="G149" s="71">
        <v>148</v>
      </c>
      <c r="H149" s="72">
        <v>30707839755</v>
      </c>
      <c r="I149" s="72" t="s">
        <v>2855</v>
      </c>
      <c r="J149" s="73">
        <v>8</v>
      </c>
      <c r="K149" s="74" t="s">
        <v>276</v>
      </c>
      <c r="L149" t="s">
        <v>276</v>
      </c>
      <c r="M149" s="72" t="s">
        <v>276</v>
      </c>
      <c r="N149" s="72" t="s">
        <v>3789</v>
      </c>
      <c r="O149" s="74"/>
      <c r="P149" s="75"/>
      <c r="Q149" s="74" t="s">
        <v>279</v>
      </c>
      <c r="R149" s="74" t="s">
        <v>280</v>
      </c>
      <c r="S149" s="74" t="s">
        <v>281</v>
      </c>
      <c r="T149" s="74" t="s">
        <v>74</v>
      </c>
      <c r="U149" s="74" t="s">
        <v>75</v>
      </c>
      <c r="V149" s="76" t="s">
        <v>75</v>
      </c>
      <c r="W149" s="74"/>
      <c r="X149" s="77">
        <v>44800.965277777781</v>
      </c>
      <c r="Z149" s="83" t="s">
        <v>2855</v>
      </c>
      <c r="AA149" s="83">
        <v>8</v>
      </c>
      <c r="AB149" t="s">
        <v>276</v>
      </c>
      <c r="AC149" s="84" t="s">
        <v>3789</v>
      </c>
    </row>
    <row r="150" spans="1:29" ht="15" thickBot="1" x14ac:dyDescent="0.35">
      <c r="A150" t="b">
        <f>EXACT(D150,Tabla17[[#This Row],[Nombre_Legal]])</f>
        <v>1</v>
      </c>
      <c r="B150" s="92" t="s">
        <v>2873</v>
      </c>
      <c r="C150" s="101">
        <v>24</v>
      </c>
      <c r="D150" s="88" t="s">
        <v>2215</v>
      </c>
      <c r="E150" s="94" t="s">
        <v>3789</v>
      </c>
      <c r="G150" s="71">
        <v>149</v>
      </c>
      <c r="H150" s="72">
        <v>33678814119</v>
      </c>
      <c r="I150" s="72" t="s">
        <v>2873</v>
      </c>
      <c r="J150" s="73">
        <v>24</v>
      </c>
      <c r="K150" s="74" t="s">
        <v>2215</v>
      </c>
      <c r="L150" t="s">
        <v>2215</v>
      </c>
      <c r="M150" s="72" t="s">
        <v>2215</v>
      </c>
      <c r="N150" s="72" t="s">
        <v>3789</v>
      </c>
      <c r="O150" s="74"/>
      <c r="P150" s="75"/>
      <c r="Q150" s="74" t="s">
        <v>1116</v>
      </c>
      <c r="R150" s="74" t="s">
        <v>1117</v>
      </c>
      <c r="S150" s="74" t="s">
        <v>1118</v>
      </c>
      <c r="T150" s="74" t="s">
        <v>1119</v>
      </c>
      <c r="U150" s="74" t="s">
        <v>75</v>
      </c>
      <c r="V150" s="76" t="s">
        <v>75</v>
      </c>
      <c r="W150" s="74" t="s">
        <v>182</v>
      </c>
      <c r="X150" s="77">
        <v>44800.965277777781</v>
      </c>
      <c r="Z150" s="83" t="s">
        <v>2873</v>
      </c>
      <c r="AA150" s="83">
        <v>24</v>
      </c>
      <c r="AB150" t="s">
        <v>2215</v>
      </c>
      <c r="AC150" s="84" t="s">
        <v>3789</v>
      </c>
    </row>
    <row r="151" spans="1:29" ht="15" thickBot="1" x14ac:dyDescent="0.35">
      <c r="A151" t="b">
        <f>EXACT(D151,Tabla17[[#This Row],[Nombre_Legal]])</f>
        <v>1</v>
      </c>
      <c r="B151" s="95" t="s">
        <v>2843</v>
      </c>
      <c r="C151" s="135">
        <v>181</v>
      </c>
      <c r="D151" t="s">
        <v>1113</v>
      </c>
      <c r="E151" s="84" t="s">
        <v>3789</v>
      </c>
      <c r="G151" s="71">
        <v>150</v>
      </c>
      <c r="H151" s="72">
        <v>33678814119</v>
      </c>
      <c r="I151" s="72" t="s">
        <v>2843</v>
      </c>
      <c r="J151" s="73">
        <v>181</v>
      </c>
      <c r="K151" s="74" t="s">
        <v>1113</v>
      </c>
      <c r="L151" t="s">
        <v>1113</v>
      </c>
      <c r="M151" s="72" t="s">
        <v>1113</v>
      </c>
      <c r="N151" s="72" t="s">
        <v>3789</v>
      </c>
      <c r="O151" s="74"/>
      <c r="P151" s="80"/>
      <c r="Q151" s="74" t="s">
        <v>2218</v>
      </c>
      <c r="R151" s="74" t="s">
        <v>2219</v>
      </c>
      <c r="S151" s="74" t="s">
        <v>2220</v>
      </c>
      <c r="T151" s="74" t="s">
        <v>74</v>
      </c>
      <c r="U151" s="74" t="s">
        <v>75</v>
      </c>
      <c r="V151" s="76" t="s">
        <v>75</v>
      </c>
      <c r="W151" s="74"/>
      <c r="X151" s="77">
        <v>44800.965277777781</v>
      </c>
      <c r="Z151" s="83" t="s">
        <v>2843</v>
      </c>
      <c r="AA151" s="83">
        <v>181</v>
      </c>
      <c r="AB151" t="s">
        <v>1113</v>
      </c>
      <c r="AC151" s="84" t="s">
        <v>3789</v>
      </c>
    </row>
    <row r="152" spans="1:29" ht="15" thickBot="1" x14ac:dyDescent="0.35">
      <c r="A152" t="b">
        <f>EXACT(D152,Tabla17[[#This Row],[Nombre_Legal]])</f>
        <v>1</v>
      </c>
      <c r="B152" s="92" t="s">
        <v>2843</v>
      </c>
      <c r="C152" s="101">
        <v>77</v>
      </c>
      <c r="D152" s="88" t="s">
        <v>1352</v>
      </c>
      <c r="E152" s="94" t="s">
        <v>3788</v>
      </c>
      <c r="G152" s="71">
        <v>151</v>
      </c>
      <c r="H152" s="72">
        <v>30546687062</v>
      </c>
      <c r="I152" s="72" t="s">
        <v>2843</v>
      </c>
      <c r="J152" s="73">
        <v>77</v>
      </c>
      <c r="K152" s="74" t="s">
        <v>1352</v>
      </c>
      <c r="L152" t="s">
        <v>1352</v>
      </c>
      <c r="M152" s="72" t="s">
        <v>1352</v>
      </c>
      <c r="N152" s="72" t="s">
        <v>3788</v>
      </c>
      <c r="O152" s="74" t="s">
        <v>1355</v>
      </c>
      <c r="P152" s="75"/>
      <c r="Q152" s="74" t="s">
        <v>1356</v>
      </c>
      <c r="R152" s="74" t="s">
        <v>1357</v>
      </c>
      <c r="S152" s="74" t="s">
        <v>165</v>
      </c>
      <c r="T152" s="74" t="s">
        <v>459</v>
      </c>
      <c r="U152" s="74" t="s">
        <v>75</v>
      </c>
      <c r="V152" s="76" t="s">
        <v>75</v>
      </c>
      <c r="W152" s="74" t="s">
        <v>95</v>
      </c>
      <c r="X152" s="77">
        <v>44800.965277777781</v>
      </c>
      <c r="Z152" s="83" t="s">
        <v>2843</v>
      </c>
      <c r="AA152" s="83">
        <v>77</v>
      </c>
      <c r="AB152" t="s">
        <v>1352</v>
      </c>
      <c r="AC152" s="84" t="s">
        <v>3788</v>
      </c>
    </row>
    <row r="153" spans="1:29" ht="15" thickBot="1" x14ac:dyDescent="0.35">
      <c r="A153" t="b">
        <f>EXACT(D153,Tabla17[[#This Row],[Nombre_Legal]])</f>
        <v>1</v>
      </c>
      <c r="B153" s="95" t="s">
        <v>2843</v>
      </c>
      <c r="C153" s="135">
        <v>81</v>
      </c>
      <c r="D153" t="s">
        <v>745</v>
      </c>
      <c r="E153" s="84" t="s">
        <v>3789</v>
      </c>
      <c r="G153" s="71">
        <v>152</v>
      </c>
      <c r="H153" s="72">
        <v>30546687062</v>
      </c>
      <c r="I153" s="72" t="s">
        <v>2843</v>
      </c>
      <c r="J153" s="73">
        <v>81</v>
      </c>
      <c r="K153" s="74" t="s">
        <v>745</v>
      </c>
      <c r="L153" t="s">
        <v>745</v>
      </c>
      <c r="M153" s="72" t="s">
        <v>745</v>
      </c>
      <c r="N153" s="72" t="s">
        <v>3789</v>
      </c>
      <c r="O153" s="74"/>
      <c r="P153" s="75"/>
      <c r="Q153" s="74" t="s">
        <v>748</v>
      </c>
      <c r="R153" s="74" t="s">
        <v>749</v>
      </c>
      <c r="S153" s="74" t="s">
        <v>750</v>
      </c>
      <c r="T153" s="74" t="s">
        <v>459</v>
      </c>
      <c r="U153" s="74" t="s">
        <v>75</v>
      </c>
      <c r="V153" s="76" t="s">
        <v>75</v>
      </c>
      <c r="W153" s="74" t="s">
        <v>95</v>
      </c>
      <c r="X153" s="77">
        <v>44800.965277777781</v>
      </c>
      <c r="Z153" s="83" t="s">
        <v>2843</v>
      </c>
      <c r="AA153" s="83">
        <v>81</v>
      </c>
      <c r="AB153" t="s">
        <v>745</v>
      </c>
      <c r="AC153" s="84" t="s">
        <v>3789</v>
      </c>
    </row>
    <row r="154" spans="1:29" ht="15" thickBot="1" x14ac:dyDescent="0.35">
      <c r="A154" t="b">
        <f>EXACT(D154,Tabla17[[#This Row],[Nombre_Legal]])</f>
        <v>1</v>
      </c>
      <c r="B154" s="92" t="s">
        <v>2843</v>
      </c>
      <c r="C154" s="101">
        <v>75</v>
      </c>
      <c r="D154" s="88" t="s">
        <v>730</v>
      </c>
      <c r="E154" s="94" t="s">
        <v>3789</v>
      </c>
      <c r="G154" s="71">
        <v>153</v>
      </c>
      <c r="H154" s="72">
        <v>30546687062</v>
      </c>
      <c r="I154" s="72" t="s">
        <v>2843</v>
      </c>
      <c r="J154" s="73">
        <v>75</v>
      </c>
      <c r="K154" s="74" t="s">
        <v>730</v>
      </c>
      <c r="L154" t="s">
        <v>730</v>
      </c>
      <c r="M154" s="72" t="s">
        <v>730</v>
      </c>
      <c r="N154" s="72" t="s">
        <v>3789</v>
      </c>
      <c r="O154" s="74"/>
      <c r="P154" s="75"/>
      <c r="Q154" s="74" t="s">
        <v>733</v>
      </c>
      <c r="R154" s="74" t="s">
        <v>734</v>
      </c>
      <c r="S154" s="74" t="s">
        <v>735</v>
      </c>
      <c r="T154" s="74" t="s">
        <v>736</v>
      </c>
      <c r="U154" s="74" t="s">
        <v>75</v>
      </c>
      <c r="V154" s="76" t="s">
        <v>75</v>
      </c>
      <c r="W154" s="74" t="s">
        <v>182</v>
      </c>
      <c r="X154" s="77">
        <v>44800.965277777781</v>
      </c>
      <c r="Z154" s="83" t="s">
        <v>2843</v>
      </c>
      <c r="AA154" s="83">
        <v>75</v>
      </c>
      <c r="AB154" t="s">
        <v>730</v>
      </c>
      <c r="AC154" s="84" t="s">
        <v>3789</v>
      </c>
    </row>
    <row r="155" spans="1:29" ht="15" thickBot="1" x14ac:dyDescent="0.35">
      <c r="A155" t="b">
        <f>EXACT(D155,Tabla17[[#This Row],[Nombre_Legal]])</f>
        <v>1</v>
      </c>
      <c r="B155" s="95" t="s">
        <v>2843</v>
      </c>
      <c r="C155" s="135">
        <v>94</v>
      </c>
      <c r="D155" t="s">
        <v>3750</v>
      </c>
      <c r="E155" s="84" t="s">
        <v>3789</v>
      </c>
      <c r="G155" s="71">
        <v>154</v>
      </c>
      <c r="H155" s="72">
        <v>30546687062</v>
      </c>
      <c r="I155" s="72" t="s">
        <v>2843</v>
      </c>
      <c r="J155" s="73">
        <v>94</v>
      </c>
      <c r="K155" s="74" t="s">
        <v>3750</v>
      </c>
      <c r="L155" t="s">
        <v>3750</v>
      </c>
      <c r="M155" s="72" t="s">
        <v>3750</v>
      </c>
      <c r="N155" s="72" t="s">
        <v>3789</v>
      </c>
      <c r="O155" s="74"/>
      <c r="P155" s="75"/>
      <c r="Q155" s="74" t="s">
        <v>787</v>
      </c>
      <c r="R155" s="74" t="s">
        <v>788</v>
      </c>
      <c r="S155" s="74" t="s">
        <v>789</v>
      </c>
      <c r="T155" s="74" t="s">
        <v>74</v>
      </c>
      <c r="U155" s="74" t="s">
        <v>75</v>
      </c>
      <c r="V155" s="76" t="s">
        <v>75</v>
      </c>
      <c r="W155" s="74"/>
      <c r="X155" s="77">
        <v>44800.965277777781</v>
      </c>
      <c r="Z155" s="83" t="s">
        <v>2843</v>
      </c>
      <c r="AA155" s="83">
        <v>94</v>
      </c>
      <c r="AB155" t="s">
        <v>3750</v>
      </c>
      <c r="AC155" s="84" t="s">
        <v>3789</v>
      </c>
    </row>
    <row r="156" spans="1:29" ht="15" thickBot="1" x14ac:dyDescent="0.35">
      <c r="A156" t="b">
        <f>EXACT(D156,Tabla17[[#This Row],[Nombre_Legal]])</f>
        <v>1</v>
      </c>
      <c r="B156" s="92" t="s">
        <v>2843</v>
      </c>
      <c r="C156" s="101">
        <v>172</v>
      </c>
      <c r="D156" s="88" t="s">
        <v>1056</v>
      </c>
      <c r="E156" s="94" t="s">
        <v>3788</v>
      </c>
      <c r="G156" s="71">
        <v>155</v>
      </c>
      <c r="H156" s="72">
        <v>30546687062</v>
      </c>
      <c r="I156" s="72" t="s">
        <v>2843</v>
      </c>
      <c r="J156" s="73">
        <v>172</v>
      </c>
      <c r="K156" s="74" t="s">
        <v>1056</v>
      </c>
      <c r="L156" t="s">
        <v>1056</v>
      </c>
      <c r="M156" s="72" t="s">
        <v>1056</v>
      </c>
      <c r="N156" s="72" t="s">
        <v>3797</v>
      </c>
      <c r="O156" s="74"/>
      <c r="P156" s="75"/>
      <c r="Q156" s="74" t="s">
        <v>1059</v>
      </c>
      <c r="R156" s="74" t="s">
        <v>92</v>
      </c>
      <c r="S156" s="74" t="s">
        <v>1060</v>
      </c>
      <c r="T156" s="74" t="s">
        <v>459</v>
      </c>
      <c r="U156" s="74" t="s">
        <v>75</v>
      </c>
      <c r="V156" s="76" t="s">
        <v>75</v>
      </c>
      <c r="W156" s="74" t="s">
        <v>95</v>
      </c>
      <c r="X156" s="77">
        <v>44800.965277777781</v>
      </c>
      <c r="Z156" s="83" t="s">
        <v>2843</v>
      </c>
      <c r="AA156" s="83">
        <v>172</v>
      </c>
      <c r="AB156" t="s">
        <v>1056</v>
      </c>
      <c r="AC156" s="84" t="s">
        <v>3788</v>
      </c>
    </row>
    <row r="157" spans="1:29" ht="15" thickBot="1" x14ac:dyDescent="0.35">
      <c r="A157" t="b">
        <f>EXACT(D157,Tabla17[[#This Row],[Nombre_Legal]])</f>
        <v>0</v>
      </c>
      <c r="B157" s="95" t="s">
        <v>2843</v>
      </c>
      <c r="C157" s="135">
        <v>45</v>
      </c>
      <c r="D157" t="s">
        <v>3831</v>
      </c>
      <c r="E157" s="84" t="s">
        <v>3788</v>
      </c>
      <c r="G157" s="71">
        <v>156</v>
      </c>
      <c r="H157" s="72">
        <v>30546687062</v>
      </c>
      <c r="I157" s="72" t="s">
        <v>2843</v>
      </c>
      <c r="J157" s="73">
        <v>45</v>
      </c>
      <c r="K157" s="74" t="s">
        <v>657</v>
      </c>
      <c r="L157" t="s">
        <v>3831</v>
      </c>
      <c r="M157" s="72" t="s">
        <v>3831</v>
      </c>
      <c r="N157" s="72" t="s">
        <v>3788</v>
      </c>
      <c r="O157" s="74" t="s">
        <v>660</v>
      </c>
      <c r="P157" s="75"/>
      <c r="Q157" s="74" t="s">
        <v>661</v>
      </c>
      <c r="R157" s="74" t="s">
        <v>662</v>
      </c>
      <c r="S157" s="74" t="s">
        <v>663</v>
      </c>
      <c r="T157" s="74" t="s">
        <v>459</v>
      </c>
      <c r="U157" s="74" t="s">
        <v>75</v>
      </c>
      <c r="V157" s="76" t="s">
        <v>75</v>
      </c>
      <c r="W157" s="74" t="s">
        <v>95</v>
      </c>
      <c r="X157" s="77">
        <v>44800.965277777781</v>
      </c>
      <c r="Z157" s="83" t="s">
        <v>2843</v>
      </c>
      <c r="AA157" s="83">
        <v>45</v>
      </c>
      <c r="AB157" t="s">
        <v>3831</v>
      </c>
      <c r="AC157" s="84" t="s">
        <v>3788</v>
      </c>
    </row>
    <row r="158" spans="1:29" ht="15" thickBot="1" x14ac:dyDescent="0.35">
      <c r="A158" t="b">
        <f>EXACT(D158,Tabla17[[#This Row],[Nombre_Legal]])</f>
        <v>0</v>
      </c>
      <c r="B158" s="92" t="s">
        <v>2857</v>
      </c>
      <c r="C158" s="101">
        <v>3</v>
      </c>
      <c r="D158" s="88" t="s">
        <v>455</v>
      </c>
      <c r="E158" s="94" t="s">
        <v>3789</v>
      </c>
      <c r="G158" s="71">
        <v>157</v>
      </c>
      <c r="H158" s="72">
        <v>30546687062</v>
      </c>
      <c r="I158" s="72" t="s">
        <v>2857</v>
      </c>
      <c r="J158" s="73">
        <v>3</v>
      </c>
      <c r="K158" s="74" t="s">
        <v>160</v>
      </c>
      <c r="L158" t="s">
        <v>455</v>
      </c>
      <c r="M158" s="72" t="s">
        <v>455</v>
      </c>
      <c r="N158" s="72" t="s">
        <v>3789</v>
      </c>
      <c r="O158" s="74" t="s">
        <v>3769</v>
      </c>
      <c r="P158" s="80"/>
      <c r="Q158" s="74" t="s">
        <v>164</v>
      </c>
      <c r="R158" s="74" t="s">
        <v>92</v>
      </c>
      <c r="S158" s="74" t="s">
        <v>165</v>
      </c>
      <c r="T158" s="74" t="s">
        <v>131</v>
      </c>
      <c r="U158" s="74" t="s">
        <v>75</v>
      </c>
      <c r="V158" s="76" t="s">
        <v>75</v>
      </c>
      <c r="W158" s="74" t="s">
        <v>95</v>
      </c>
      <c r="X158" s="77">
        <v>44800.965277777781</v>
      </c>
      <c r="Z158" s="83" t="s">
        <v>2857</v>
      </c>
      <c r="AA158" s="83">
        <v>3</v>
      </c>
      <c r="AB158" t="s">
        <v>455</v>
      </c>
      <c r="AC158" s="84" t="s">
        <v>3789</v>
      </c>
    </row>
    <row r="159" spans="1:29" ht="15" thickBot="1" x14ac:dyDescent="0.35">
      <c r="A159" t="b">
        <f>EXACT(D159,Tabla17[[#This Row],[Nombre_Legal]])</f>
        <v>1</v>
      </c>
      <c r="B159" s="95" t="s">
        <v>2855</v>
      </c>
      <c r="C159" s="135">
        <v>21</v>
      </c>
      <c r="D159" t="s">
        <v>455</v>
      </c>
      <c r="E159" s="84" t="s">
        <v>3789</v>
      </c>
      <c r="G159" s="71">
        <v>158</v>
      </c>
      <c r="H159" s="72">
        <v>30546687062</v>
      </c>
      <c r="I159" s="72" t="s">
        <v>2855</v>
      </c>
      <c r="J159" s="73">
        <v>21</v>
      </c>
      <c r="K159" s="74" t="s">
        <v>455</v>
      </c>
      <c r="L159" t="s">
        <v>455</v>
      </c>
      <c r="M159" s="72" t="s">
        <v>455</v>
      </c>
      <c r="N159" s="72" t="s">
        <v>3789</v>
      </c>
      <c r="O159" s="74"/>
      <c r="P159" s="80"/>
      <c r="Q159" s="74" t="s">
        <v>164</v>
      </c>
      <c r="R159" s="74" t="s">
        <v>92</v>
      </c>
      <c r="S159" s="74" t="s">
        <v>458</v>
      </c>
      <c r="T159" s="74" t="s">
        <v>459</v>
      </c>
      <c r="U159" s="74" t="s">
        <v>75</v>
      </c>
      <c r="V159" s="76" t="s">
        <v>75</v>
      </c>
      <c r="W159" s="74" t="s">
        <v>95</v>
      </c>
      <c r="X159" s="77">
        <v>44800.965277777781</v>
      </c>
      <c r="Z159" s="83" t="s">
        <v>2855</v>
      </c>
      <c r="AA159" s="83">
        <v>21</v>
      </c>
      <c r="AB159" t="s">
        <v>455</v>
      </c>
      <c r="AC159" s="84" t="s">
        <v>3789</v>
      </c>
    </row>
    <row r="160" spans="1:29" ht="15" thickBot="1" x14ac:dyDescent="0.35">
      <c r="A160" t="b">
        <f>EXACT(D160,Tabla17[[#This Row],[Nombre_Legal]])</f>
        <v>1</v>
      </c>
      <c r="B160" s="92" t="s">
        <v>2843</v>
      </c>
      <c r="C160" s="101">
        <v>5</v>
      </c>
      <c r="D160" s="88" t="s">
        <v>200</v>
      </c>
      <c r="E160" s="94" t="s">
        <v>3789</v>
      </c>
      <c r="G160" s="71">
        <v>159</v>
      </c>
      <c r="H160" s="72">
        <v>30546687062</v>
      </c>
      <c r="I160" s="72" t="s">
        <v>2843</v>
      </c>
      <c r="J160" s="73">
        <v>5</v>
      </c>
      <c r="K160" s="74" t="s">
        <v>200</v>
      </c>
      <c r="L160" t="s">
        <v>200</v>
      </c>
      <c r="M160" s="72" t="s">
        <v>200</v>
      </c>
      <c r="N160" s="72" t="s">
        <v>3789</v>
      </c>
      <c r="O160" s="74"/>
      <c r="P160" s="80"/>
      <c r="Q160" s="74" t="s">
        <v>91</v>
      </c>
      <c r="R160" s="74" t="s">
        <v>92</v>
      </c>
      <c r="S160" s="74" t="s">
        <v>93</v>
      </c>
      <c r="T160" s="74" t="s">
        <v>131</v>
      </c>
      <c r="U160" s="74" t="s">
        <v>75</v>
      </c>
      <c r="V160" s="76" t="s">
        <v>75</v>
      </c>
      <c r="W160" s="74" t="s">
        <v>95</v>
      </c>
      <c r="X160" s="77">
        <v>44800.965277777781</v>
      </c>
      <c r="Z160" s="83" t="s">
        <v>2843</v>
      </c>
      <c r="AA160" s="83">
        <v>5</v>
      </c>
      <c r="AB160" t="s">
        <v>200</v>
      </c>
      <c r="AC160" s="84" t="s">
        <v>3789</v>
      </c>
    </row>
    <row r="161" spans="1:29" ht="15" thickBot="1" x14ac:dyDescent="0.35">
      <c r="A161" t="b">
        <f>EXACT(D161,Tabla17[[#This Row],[Nombre_Legal]])</f>
        <v>1</v>
      </c>
      <c r="B161" s="95" t="s">
        <v>2874</v>
      </c>
      <c r="C161" s="135">
        <v>1</v>
      </c>
      <c r="D161" t="s">
        <v>88</v>
      </c>
      <c r="E161" s="84" t="s">
        <v>3789</v>
      </c>
      <c r="G161" s="71">
        <v>160</v>
      </c>
      <c r="H161" s="72">
        <v>30546687062</v>
      </c>
      <c r="I161" s="72" t="s">
        <v>2874</v>
      </c>
      <c r="J161" s="73">
        <v>1</v>
      </c>
      <c r="K161" s="74" t="s">
        <v>88</v>
      </c>
      <c r="L161" t="s">
        <v>88</v>
      </c>
      <c r="M161" s="72" t="s">
        <v>88</v>
      </c>
      <c r="N161" s="72" t="s">
        <v>3789</v>
      </c>
      <c r="O161" s="74"/>
      <c r="P161" s="80"/>
      <c r="Q161" s="74" t="s">
        <v>91</v>
      </c>
      <c r="R161" s="74" t="s">
        <v>92</v>
      </c>
      <c r="S161" s="74" t="s">
        <v>93</v>
      </c>
      <c r="T161" s="74" t="s">
        <v>94</v>
      </c>
      <c r="U161" s="74" t="s">
        <v>75</v>
      </c>
      <c r="V161" s="76" t="s">
        <v>75</v>
      </c>
      <c r="W161" s="74" t="s">
        <v>95</v>
      </c>
      <c r="X161" s="77">
        <v>44800.965277777781</v>
      </c>
      <c r="Z161" s="83" t="s">
        <v>2874</v>
      </c>
      <c r="AA161" s="83">
        <v>1</v>
      </c>
      <c r="AB161" t="s">
        <v>88</v>
      </c>
      <c r="AC161" s="84" t="s">
        <v>3789</v>
      </c>
    </row>
    <row r="162" spans="1:29" ht="15" thickBot="1" x14ac:dyDescent="0.35">
      <c r="A162" t="b">
        <f>EXACT(D162,Tabla17[[#This Row],[Nombre_Legal]])</f>
        <v>1</v>
      </c>
      <c r="B162" s="92" t="s">
        <v>2843</v>
      </c>
      <c r="C162" s="101">
        <v>23</v>
      </c>
      <c r="D162" s="88" t="s">
        <v>477</v>
      </c>
      <c r="E162" s="94" t="s">
        <v>3789</v>
      </c>
      <c r="G162" s="71">
        <v>161</v>
      </c>
      <c r="H162" s="72">
        <v>30546687062</v>
      </c>
      <c r="I162" s="72" t="s">
        <v>2843</v>
      </c>
      <c r="J162" s="73">
        <v>23</v>
      </c>
      <c r="K162" s="74" t="s">
        <v>477</v>
      </c>
      <c r="L162" t="s">
        <v>477</v>
      </c>
      <c r="M162" s="72" t="s">
        <v>477</v>
      </c>
      <c r="N162" s="72" t="s">
        <v>3789</v>
      </c>
      <c r="O162" s="74"/>
      <c r="P162" s="75"/>
      <c r="Q162" s="74"/>
      <c r="R162" s="74" t="s">
        <v>92</v>
      </c>
      <c r="S162" s="74" t="s">
        <v>480</v>
      </c>
      <c r="T162" s="74" t="s">
        <v>74</v>
      </c>
      <c r="U162" s="74" t="s">
        <v>75</v>
      </c>
      <c r="V162" s="76" t="s">
        <v>75</v>
      </c>
      <c r="W162" s="74"/>
      <c r="X162" s="77">
        <v>44800.965277777781</v>
      </c>
      <c r="Z162" s="83" t="s">
        <v>2843</v>
      </c>
      <c r="AA162" s="83">
        <v>23</v>
      </c>
      <c r="AB162" t="s">
        <v>477</v>
      </c>
      <c r="AC162" s="84" t="s">
        <v>3789</v>
      </c>
    </row>
    <row r="163" spans="1:29" ht="15" thickBot="1" x14ac:dyDescent="0.35">
      <c r="A163" t="b">
        <f>EXACT(D163,Tabla17[[#This Row],[Nombre_Legal]])</f>
        <v>1</v>
      </c>
      <c r="B163" s="95" t="s">
        <v>2843</v>
      </c>
      <c r="C163" s="135">
        <v>92</v>
      </c>
      <c r="D163" t="s">
        <v>778</v>
      </c>
      <c r="E163" s="84" t="s">
        <v>3789</v>
      </c>
      <c r="G163" s="71">
        <v>162</v>
      </c>
      <c r="H163" s="72">
        <v>30546687062</v>
      </c>
      <c r="I163" s="72" t="s">
        <v>2843</v>
      </c>
      <c r="J163" s="73">
        <v>92</v>
      </c>
      <c r="K163" s="74" t="s">
        <v>778</v>
      </c>
      <c r="L163" t="s">
        <v>778</v>
      </c>
      <c r="M163" s="72" t="s">
        <v>778</v>
      </c>
      <c r="N163" s="72" t="s">
        <v>3789</v>
      </c>
      <c r="O163" s="74"/>
      <c r="P163" s="75"/>
      <c r="Q163" s="74" t="s">
        <v>781</v>
      </c>
      <c r="R163" s="74" t="s">
        <v>782</v>
      </c>
      <c r="S163" s="74" t="s">
        <v>783</v>
      </c>
      <c r="T163" s="74" t="s">
        <v>776</v>
      </c>
      <c r="U163" s="74" t="s">
        <v>75</v>
      </c>
      <c r="V163" s="76" t="s">
        <v>75</v>
      </c>
      <c r="W163" s="74" t="s">
        <v>446</v>
      </c>
      <c r="X163" s="77">
        <v>44800.965277777781</v>
      </c>
      <c r="Z163" s="83" t="s">
        <v>2843</v>
      </c>
      <c r="AA163" s="83">
        <v>92</v>
      </c>
      <c r="AB163" t="s">
        <v>778</v>
      </c>
      <c r="AC163" s="84" t="s">
        <v>3789</v>
      </c>
    </row>
    <row r="164" spans="1:29" ht="15" thickBot="1" x14ac:dyDescent="0.35">
      <c r="A164" t="b">
        <f>EXACT(D164,Tabla17[[#This Row],[Nombre_Legal]])</f>
        <v>1</v>
      </c>
      <c r="B164" s="92" t="s">
        <v>2843</v>
      </c>
      <c r="C164" s="101">
        <v>173</v>
      </c>
      <c r="D164" s="88" t="s">
        <v>1062</v>
      </c>
      <c r="E164" s="94" t="s">
        <v>3789</v>
      </c>
      <c r="G164" s="71">
        <v>163</v>
      </c>
      <c r="H164" s="72">
        <v>30546687062</v>
      </c>
      <c r="I164" s="72" t="s">
        <v>2843</v>
      </c>
      <c r="J164" s="73">
        <v>173</v>
      </c>
      <c r="K164" s="74" t="s">
        <v>1062</v>
      </c>
      <c r="L164" t="s">
        <v>1062</v>
      </c>
      <c r="M164" s="72" t="s">
        <v>1062</v>
      </c>
      <c r="N164" s="72" t="s">
        <v>3789</v>
      </c>
      <c r="O164" s="74"/>
      <c r="P164" s="75"/>
      <c r="Q164" s="74" t="s">
        <v>1065</v>
      </c>
      <c r="R164" s="74" t="s">
        <v>92</v>
      </c>
      <c r="S164" s="74" t="s">
        <v>1066</v>
      </c>
      <c r="T164" s="74" t="s">
        <v>459</v>
      </c>
      <c r="U164" s="74" t="s">
        <v>75</v>
      </c>
      <c r="V164" s="76" t="s">
        <v>75</v>
      </c>
      <c r="W164" s="74" t="s">
        <v>95</v>
      </c>
      <c r="X164" s="77">
        <v>44800.965277777781</v>
      </c>
      <c r="Z164" s="83" t="s">
        <v>2843</v>
      </c>
      <c r="AA164" s="83">
        <v>173</v>
      </c>
      <c r="AB164" t="s">
        <v>1062</v>
      </c>
      <c r="AC164" s="84" t="s">
        <v>3789</v>
      </c>
    </row>
    <row r="165" spans="1:29" ht="15" thickBot="1" x14ac:dyDescent="0.35">
      <c r="A165" t="b">
        <f>EXACT(D165,Tabla17[[#This Row],[Nombre_Legal]])</f>
        <v>1</v>
      </c>
      <c r="B165" s="95" t="s">
        <v>2843</v>
      </c>
      <c r="C165" s="135">
        <v>70</v>
      </c>
      <c r="D165" t="s">
        <v>721</v>
      </c>
      <c r="E165" s="84" t="s">
        <v>3788</v>
      </c>
      <c r="G165" s="71">
        <v>164</v>
      </c>
      <c r="H165" s="72">
        <v>30546687062</v>
      </c>
      <c r="I165" s="72" t="s">
        <v>2843</v>
      </c>
      <c r="J165" s="73">
        <v>70</v>
      </c>
      <c r="K165" s="74" t="s">
        <v>721</v>
      </c>
      <c r="L165" t="s">
        <v>721</v>
      </c>
      <c r="M165" s="72" t="s">
        <v>721</v>
      </c>
      <c r="N165" s="72" t="s">
        <v>3788</v>
      </c>
      <c r="O165" s="74"/>
      <c r="P165" s="75"/>
      <c r="Q165" s="74" t="s">
        <v>724</v>
      </c>
      <c r="R165" s="74" t="s">
        <v>725</v>
      </c>
      <c r="S165" s="74" t="s">
        <v>726</v>
      </c>
      <c r="T165" s="74" t="s">
        <v>727</v>
      </c>
      <c r="U165" s="74" t="s">
        <v>75</v>
      </c>
      <c r="V165" s="76" t="s">
        <v>75</v>
      </c>
      <c r="W165" s="74" t="s">
        <v>728</v>
      </c>
      <c r="X165" s="77">
        <v>44800.965277777781</v>
      </c>
      <c r="Z165" s="83" t="s">
        <v>2843</v>
      </c>
      <c r="AA165" s="83">
        <v>70</v>
      </c>
      <c r="AB165" t="s">
        <v>721</v>
      </c>
      <c r="AC165" s="84" t="s">
        <v>3788</v>
      </c>
    </row>
    <row r="166" spans="1:29" ht="15" thickBot="1" x14ac:dyDescent="0.35">
      <c r="A166" t="b">
        <f>EXACT(D166,Tabla17[[#This Row],[Nombre_Legal]])</f>
        <v>1</v>
      </c>
      <c r="B166" s="92" t="s">
        <v>2843</v>
      </c>
      <c r="C166" s="101">
        <v>7</v>
      </c>
      <c r="D166" s="88" t="s">
        <v>1222</v>
      </c>
      <c r="E166" s="94" t="s">
        <v>3788</v>
      </c>
      <c r="G166" s="71">
        <v>165</v>
      </c>
      <c r="H166" s="72">
        <v>30546687062</v>
      </c>
      <c r="I166" s="72" t="s">
        <v>2843</v>
      </c>
      <c r="J166" s="73">
        <v>7</v>
      </c>
      <c r="K166" s="74" t="s">
        <v>1222</v>
      </c>
      <c r="L166" t="s">
        <v>1222</v>
      </c>
      <c r="M166" s="72" t="s">
        <v>1222</v>
      </c>
      <c r="N166" s="72" t="s">
        <v>3788</v>
      </c>
      <c r="O166" s="74" t="s">
        <v>1225</v>
      </c>
      <c r="P166" s="80"/>
      <c r="Q166" s="74" t="s">
        <v>1226</v>
      </c>
      <c r="R166" s="74" t="s">
        <v>1227</v>
      </c>
      <c r="S166" s="74" t="s">
        <v>1228</v>
      </c>
      <c r="T166" s="74" t="s">
        <v>459</v>
      </c>
      <c r="U166" s="74" t="s">
        <v>75</v>
      </c>
      <c r="V166" s="76" t="s">
        <v>75</v>
      </c>
      <c r="W166" s="74" t="s">
        <v>95</v>
      </c>
      <c r="X166" s="77">
        <v>44800.965277777781</v>
      </c>
      <c r="Z166" s="83" t="s">
        <v>2843</v>
      </c>
      <c r="AA166" s="83">
        <v>7</v>
      </c>
      <c r="AB166" t="s">
        <v>1222</v>
      </c>
      <c r="AC166" s="84" t="s">
        <v>3788</v>
      </c>
    </row>
    <row r="167" spans="1:29" ht="15" thickBot="1" x14ac:dyDescent="0.35">
      <c r="A167" t="b">
        <f>EXACT(D167,Tabla17[[#This Row],[Nombre_Legal]])</f>
        <v>1</v>
      </c>
      <c r="B167" s="95" t="s">
        <v>2843</v>
      </c>
      <c r="C167" s="135">
        <v>287</v>
      </c>
      <c r="D167" t="s">
        <v>2593</v>
      </c>
      <c r="E167" s="84" t="s">
        <v>3789</v>
      </c>
      <c r="G167" s="71">
        <v>166</v>
      </c>
      <c r="H167" s="72">
        <v>30546687062</v>
      </c>
      <c r="I167" s="72" t="s">
        <v>2843</v>
      </c>
      <c r="J167" s="73">
        <v>287</v>
      </c>
      <c r="K167" s="74" t="s">
        <v>2593</v>
      </c>
      <c r="L167" t="s">
        <v>2593</v>
      </c>
      <c r="M167" s="72"/>
      <c r="N167" s="72"/>
      <c r="O167" s="74" t="s">
        <v>2596</v>
      </c>
      <c r="P167" s="75"/>
      <c r="Q167" s="74" t="s">
        <v>2597</v>
      </c>
      <c r="R167" s="74" t="s">
        <v>92</v>
      </c>
      <c r="S167" s="74" t="s">
        <v>2598</v>
      </c>
      <c r="T167" s="74" t="s">
        <v>983</v>
      </c>
      <c r="U167" s="74" t="s">
        <v>75</v>
      </c>
      <c r="V167" s="76"/>
      <c r="W167" s="74" t="s">
        <v>95</v>
      </c>
      <c r="X167" s="77">
        <v>45069.522916666669</v>
      </c>
      <c r="Z167" s="83" t="s">
        <v>2843</v>
      </c>
      <c r="AA167" s="83">
        <v>287</v>
      </c>
      <c r="AB167" t="s">
        <v>2593</v>
      </c>
      <c r="AC167" s="84" t="s">
        <v>3789</v>
      </c>
    </row>
    <row r="168" spans="1:29" ht="15" thickBot="1" x14ac:dyDescent="0.35">
      <c r="A168" t="b">
        <f>EXACT(D168,Tabla17[[#This Row],[Nombre_Legal]])</f>
        <v>1</v>
      </c>
      <c r="B168" s="92" t="s">
        <v>2843</v>
      </c>
      <c r="C168" s="101">
        <v>102</v>
      </c>
      <c r="D168" s="88" t="s">
        <v>3751</v>
      </c>
      <c r="E168" s="94" t="s">
        <v>3789</v>
      </c>
      <c r="G168" s="71">
        <v>167</v>
      </c>
      <c r="H168" s="72">
        <v>30546687062</v>
      </c>
      <c r="I168" s="72" t="s">
        <v>2843</v>
      </c>
      <c r="J168" s="73">
        <v>102</v>
      </c>
      <c r="K168" s="74" t="s">
        <v>3751</v>
      </c>
      <c r="L168" t="s">
        <v>3751</v>
      </c>
      <c r="M168" s="72" t="s">
        <v>3751</v>
      </c>
      <c r="N168" s="72" t="s">
        <v>3789</v>
      </c>
      <c r="O168" s="74"/>
      <c r="P168" s="75"/>
      <c r="Q168" s="74" t="s">
        <v>801</v>
      </c>
      <c r="R168" s="74" t="s">
        <v>92</v>
      </c>
      <c r="S168" s="74" t="s">
        <v>802</v>
      </c>
      <c r="T168" s="74" t="s">
        <v>459</v>
      </c>
      <c r="U168" s="74" t="s">
        <v>75</v>
      </c>
      <c r="V168" s="76" t="s">
        <v>75</v>
      </c>
      <c r="W168" s="74" t="s">
        <v>95</v>
      </c>
      <c r="X168" s="77">
        <v>44800.965277777781</v>
      </c>
      <c r="Z168" s="83" t="s">
        <v>2843</v>
      </c>
      <c r="AA168" s="83">
        <v>102</v>
      </c>
      <c r="AB168" t="s">
        <v>3751</v>
      </c>
      <c r="AC168" s="84" t="s">
        <v>3789</v>
      </c>
    </row>
    <row r="169" spans="1:29" ht="15" thickBot="1" x14ac:dyDescent="0.35">
      <c r="A169" t="b">
        <f>EXACT(D169,Tabla17[[#This Row],[Nombre_Legal]])</f>
        <v>1</v>
      </c>
      <c r="B169" s="95" t="s">
        <v>2855</v>
      </c>
      <c r="C169" s="135">
        <v>4</v>
      </c>
      <c r="D169" t="s">
        <v>184</v>
      </c>
      <c r="E169" s="84" t="s">
        <v>3789</v>
      </c>
      <c r="G169" s="71">
        <v>168</v>
      </c>
      <c r="H169" s="72">
        <v>30707584293</v>
      </c>
      <c r="I169" s="72" t="s">
        <v>2855</v>
      </c>
      <c r="J169" s="73">
        <v>4</v>
      </c>
      <c r="K169" s="74" t="s">
        <v>184</v>
      </c>
      <c r="L169" t="s">
        <v>184</v>
      </c>
      <c r="M169" s="72" t="s">
        <v>184</v>
      </c>
      <c r="N169" s="72" t="s">
        <v>3789</v>
      </c>
      <c r="O169" s="74"/>
      <c r="P169" s="80"/>
      <c r="Q169" s="74" t="s">
        <v>187</v>
      </c>
      <c r="R169" s="74" t="s">
        <v>188</v>
      </c>
      <c r="S169" s="74" t="s">
        <v>189</v>
      </c>
      <c r="T169" s="74" t="s">
        <v>74</v>
      </c>
      <c r="U169" s="74" t="s">
        <v>75</v>
      </c>
      <c r="V169" s="76" t="s">
        <v>75</v>
      </c>
      <c r="W169" s="74"/>
      <c r="X169" s="77">
        <v>44800.965277777781</v>
      </c>
      <c r="Z169" s="83" t="s">
        <v>2855</v>
      </c>
      <c r="AA169" s="83">
        <v>4</v>
      </c>
      <c r="AB169" t="s">
        <v>184</v>
      </c>
      <c r="AC169" s="84" t="s">
        <v>3789</v>
      </c>
    </row>
    <row r="170" spans="1:29" ht="15" thickBot="1" x14ac:dyDescent="0.35">
      <c r="A170" t="b">
        <f>EXACT(D170,Tabla17[[#This Row],[Nombre_Legal]])</f>
        <v>0</v>
      </c>
      <c r="B170" s="92" t="s">
        <v>2855</v>
      </c>
      <c r="C170" s="101">
        <v>1</v>
      </c>
      <c r="D170" s="88" t="s">
        <v>68</v>
      </c>
      <c r="E170" s="94" t="s">
        <v>3789</v>
      </c>
      <c r="G170" s="71">
        <v>169</v>
      </c>
      <c r="H170" s="72">
        <v>30525562782</v>
      </c>
      <c r="I170" s="72" t="s">
        <v>2855</v>
      </c>
      <c r="J170" s="73">
        <v>1</v>
      </c>
      <c r="K170" s="74" t="s">
        <v>101</v>
      </c>
      <c r="L170" t="s">
        <v>68</v>
      </c>
      <c r="M170" s="72" t="s">
        <v>68</v>
      </c>
      <c r="N170" s="72" t="s">
        <v>3789</v>
      </c>
      <c r="O170" s="74" t="s">
        <v>3767</v>
      </c>
      <c r="P170" s="80"/>
      <c r="Q170" s="74" t="s">
        <v>105</v>
      </c>
      <c r="R170" s="74" t="s">
        <v>72</v>
      </c>
      <c r="S170" s="74" t="s">
        <v>106</v>
      </c>
      <c r="T170" s="74" t="s">
        <v>74</v>
      </c>
      <c r="U170" s="74" t="s">
        <v>75</v>
      </c>
      <c r="V170" s="76" t="s">
        <v>75</v>
      </c>
      <c r="W170" s="74"/>
      <c r="X170" s="77">
        <v>44800.965277777781</v>
      </c>
      <c r="Z170" s="83" t="s">
        <v>2855</v>
      </c>
      <c r="AA170" s="83">
        <v>1</v>
      </c>
      <c r="AB170" t="s">
        <v>68</v>
      </c>
      <c r="AC170" s="84" t="s">
        <v>3789</v>
      </c>
    </row>
    <row r="171" spans="1:29" ht="15" thickBot="1" x14ac:dyDescent="0.35">
      <c r="A171" t="b">
        <f>EXACT(D171,Tabla17[[#This Row],[Nombre_Legal]])</f>
        <v>1</v>
      </c>
      <c r="B171" s="95" t="s">
        <v>2873</v>
      </c>
      <c r="C171" s="135">
        <v>34</v>
      </c>
      <c r="D171" t="s">
        <v>68</v>
      </c>
      <c r="E171" s="84" t="s">
        <v>3789</v>
      </c>
      <c r="G171" s="71">
        <v>170</v>
      </c>
      <c r="H171" s="72">
        <v>30525562782</v>
      </c>
      <c r="I171" s="72" t="s">
        <v>2873</v>
      </c>
      <c r="J171" s="73">
        <v>34</v>
      </c>
      <c r="K171" s="74" t="s">
        <v>68</v>
      </c>
      <c r="L171" t="s">
        <v>68</v>
      </c>
      <c r="M171" s="72" t="s">
        <v>68</v>
      </c>
      <c r="N171" s="72" t="s">
        <v>3789</v>
      </c>
      <c r="O171" s="74"/>
      <c r="P171" s="75"/>
      <c r="Q171" s="74" t="s">
        <v>71</v>
      </c>
      <c r="R171" s="74" t="s">
        <v>72</v>
      </c>
      <c r="S171" s="74" t="s">
        <v>73</v>
      </c>
      <c r="T171" s="74" t="s">
        <v>74</v>
      </c>
      <c r="U171" s="74" t="s">
        <v>75</v>
      </c>
      <c r="V171" s="76" t="s">
        <v>75</v>
      </c>
      <c r="W171" s="74"/>
      <c r="X171" s="77">
        <v>44800.965277777781</v>
      </c>
      <c r="Z171" s="83" t="s">
        <v>2873</v>
      </c>
      <c r="AA171" s="83">
        <v>34</v>
      </c>
      <c r="AB171" t="s">
        <v>68</v>
      </c>
      <c r="AC171" s="84" t="s">
        <v>3789</v>
      </c>
    </row>
    <row r="172" spans="1:29" ht="15" thickBot="1" x14ac:dyDescent="0.35">
      <c r="A172" t="b">
        <f>EXACT(D172,Tabla17[[#This Row],[Nombre_Legal]])</f>
        <v>0</v>
      </c>
      <c r="B172" s="92" t="s">
        <v>2851</v>
      </c>
      <c r="C172" s="101">
        <v>1</v>
      </c>
      <c r="D172" s="88" t="s">
        <v>79</v>
      </c>
      <c r="E172" s="94" t="s">
        <v>3789</v>
      </c>
      <c r="G172" s="71">
        <v>171</v>
      </c>
      <c r="H172" s="72">
        <v>30525562782</v>
      </c>
      <c r="I172" s="72" t="s">
        <v>2851</v>
      </c>
      <c r="J172" s="73">
        <v>1</v>
      </c>
      <c r="K172" s="74" t="s">
        <v>68</v>
      </c>
      <c r="L172" t="s">
        <v>79</v>
      </c>
      <c r="M172" s="72" t="s">
        <v>79</v>
      </c>
      <c r="N172" s="72" t="s">
        <v>3789</v>
      </c>
      <c r="O172" s="74" t="s">
        <v>3779</v>
      </c>
      <c r="P172" s="80"/>
      <c r="Q172" s="74" t="s">
        <v>2569</v>
      </c>
      <c r="R172" s="74" t="s">
        <v>72</v>
      </c>
      <c r="S172" s="74" t="s">
        <v>2570</v>
      </c>
      <c r="T172" s="74" t="s">
        <v>74</v>
      </c>
      <c r="U172" s="74" t="s">
        <v>75</v>
      </c>
      <c r="V172" s="76" t="s">
        <v>75</v>
      </c>
      <c r="W172" s="74"/>
      <c r="X172" s="77">
        <v>44936.502083333333</v>
      </c>
      <c r="Z172" s="83" t="s">
        <v>2851</v>
      </c>
      <c r="AA172" s="83">
        <v>1</v>
      </c>
      <c r="AB172" t="s">
        <v>79</v>
      </c>
      <c r="AC172" s="84" t="s">
        <v>3789</v>
      </c>
    </row>
    <row r="173" spans="1:29" ht="15" thickBot="1" x14ac:dyDescent="0.35">
      <c r="A173" t="b">
        <f>EXACT(D173,Tabla17[[#This Row],[Nombre_Legal]])</f>
        <v>1</v>
      </c>
      <c r="B173" s="95" t="s">
        <v>2853</v>
      </c>
      <c r="C173" s="135">
        <v>1</v>
      </c>
      <c r="D173" t="s">
        <v>79</v>
      </c>
      <c r="E173" s="84" t="s">
        <v>3789</v>
      </c>
      <c r="G173" s="71">
        <v>172</v>
      </c>
      <c r="H173" s="72">
        <v>30525562782</v>
      </c>
      <c r="I173" s="72" t="s">
        <v>2853</v>
      </c>
      <c r="J173" s="73">
        <v>1</v>
      </c>
      <c r="K173" s="74" t="s">
        <v>79</v>
      </c>
      <c r="L173" t="s">
        <v>79</v>
      </c>
      <c r="M173" s="72" t="s">
        <v>79</v>
      </c>
      <c r="N173" s="72" t="s">
        <v>3789</v>
      </c>
      <c r="O173" s="74"/>
      <c r="P173" s="80"/>
      <c r="Q173" s="74" t="s">
        <v>71</v>
      </c>
      <c r="R173" s="74" t="s">
        <v>72</v>
      </c>
      <c r="S173" s="74" t="s">
        <v>73</v>
      </c>
      <c r="T173" s="74" t="s">
        <v>74</v>
      </c>
      <c r="U173" s="74" t="s">
        <v>75</v>
      </c>
      <c r="V173" s="76" t="s">
        <v>75</v>
      </c>
      <c r="W173" s="74"/>
      <c r="X173" s="77">
        <v>44800.965277777781</v>
      </c>
      <c r="Z173" s="83" t="s">
        <v>2853</v>
      </c>
      <c r="AA173" s="83">
        <v>1</v>
      </c>
      <c r="AB173" t="s">
        <v>79</v>
      </c>
      <c r="AC173" s="84" t="s">
        <v>3789</v>
      </c>
    </row>
    <row r="174" spans="1:29" ht="15" thickBot="1" x14ac:dyDescent="0.35">
      <c r="A174" t="b">
        <f>EXACT(D174,Tabla17[[#This Row],[Nombre_Legal]])</f>
        <v>1</v>
      </c>
      <c r="B174" s="92" t="s">
        <v>2859</v>
      </c>
      <c r="C174" s="101">
        <v>1</v>
      </c>
      <c r="D174" s="88" t="s">
        <v>79</v>
      </c>
      <c r="E174" s="94" t="s">
        <v>3789</v>
      </c>
      <c r="G174" s="71">
        <v>173</v>
      </c>
      <c r="H174" s="72">
        <v>30525562782</v>
      </c>
      <c r="I174" s="72" t="s">
        <v>2857</v>
      </c>
      <c r="J174" s="73">
        <v>1</v>
      </c>
      <c r="K174" s="74" t="s">
        <v>79</v>
      </c>
      <c r="L174" t="s">
        <v>79</v>
      </c>
      <c r="M174" s="72" t="s">
        <v>79</v>
      </c>
      <c r="N174" s="72" t="s">
        <v>3789</v>
      </c>
      <c r="O174" s="74"/>
      <c r="P174" s="80"/>
      <c r="Q174" s="74" t="s">
        <v>71</v>
      </c>
      <c r="R174" s="74" t="s">
        <v>72</v>
      </c>
      <c r="S174" s="74" t="s">
        <v>73</v>
      </c>
      <c r="T174" s="74" t="s">
        <v>74</v>
      </c>
      <c r="U174" s="74" t="s">
        <v>75</v>
      </c>
      <c r="V174" s="76" t="s">
        <v>75</v>
      </c>
      <c r="W174" s="74"/>
      <c r="X174" s="77">
        <v>44800.965277777781</v>
      </c>
      <c r="Z174" s="83" t="s">
        <v>2859</v>
      </c>
      <c r="AA174" s="83">
        <v>1</v>
      </c>
      <c r="AB174" t="s">
        <v>79</v>
      </c>
      <c r="AC174" s="84" t="s">
        <v>3789</v>
      </c>
    </row>
    <row r="175" spans="1:29" ht="15" thickBot="1" x14ac:dyDescent="0.35">
      <c r="A175" t="b">
        <f>EXACT(D175,Tabla17[[#This Row],[Nombre_Legal]])</f>
        <v>1</v>
      </c>
      <c r="B175" s="95" t="s">
        <v>2857</v>
      </c>
      <c r="C175" s="135">
        <v>1</v>
      </c>
      <c r="D175" t="s">
        <v>79</v>
      </c>
      <c r="E175" s="84" t="s">
        <v>3789</v>
      </c>
      <c r="G175" s="71">
        <v>174</v>
      </c>
      <c r="H175" s="72">
        <v>30525562782</v>
      </c>
      <c r="I175" s="72" t="s">
        <v>2859</v>
      </c>
      <c r="J175" s="73">
        <v>1</v>
      </c>
      <c r="K175" s="74" t="s">
        <v>79</v>
      </c>
      <c r="L175" t="s">
        <v>79</v>
      </c>
      <c r="M175" s="72" t="s">
        <v>79</v>
      </c>
      <c r="N175" s="72" t="s">
        <v>3789</v>
      </c>
      <c r="O175" s="74"/>
      <c r="P175" s="80"/>
      <c r="Q175" s="74" t="s">
        <v>71</v>
      </c>
      <c r="R175" s="74" t="s">
        <v>72</v>
      </c>
      <c r="S175" s="74" t="s">
        <v>87</v>
      </c>
      <c r="T175" s="74" t="s">
        <v>74</v>
      </c>
      <c r="U175" s="74" t="s">
        <v>75</v>
      </c>
      <c r="V175" s="76" t="s">
        <v>75</v>
      </c>
      <c r="W175" s="74"/>
      <c r="X175" s="77">
        <v>44800.965277777781</v>
      </c>
      <c r="Z175" s="83" t="s">
        <v>2857</v>
      </c>
      <c r="AA175" s="83">
        <v>1</v>
      </c>
      <c r="AB175" t="s">
        <v>79</v>
      </c>
      <c r="AC175" s="84" t="s">
        <v>3789</v>
      </c>
    </row>
    <row r="176" spans="1:29" ht="15" thickBot="1" x14ac:dyDescent="0.35">
      <c r="A176" t="b">
        <f>EXACT(D176,Tabla17[[#This Row],[Nombre_Legal]])</f>
        <v>1</v>
      </c>
      <c r="B176" s="92" t="s">
        <v>2861</v>
      </c>
      <c r="C176" s="101">
        <v>1</v>
      </c>
      <c r="D176" s="88" t="s">
        <v>79</v>
      </c>
      <c r="E176" s="94" t="s">
        <v>3789</v>
      </c>
      <c r="G176" s="71">
        <v>175</v>
      </c>
      <c r="H176" s="72">
        <v>30525562782</v>
      </c>
      <c r="I176" s="72" t="s">
        <v>2861</v>
      </c>
      <c r="J176" s="73">
        <v>1</v>
      </c>
      <c r="K176" s="74" t="s">
        <v>79</v>
      </c>
      <c r="L176" t="s">
        <v>79</v>
      </c>
      <c r="M176" s="72" t="s">
        <v>79</v>
      </c>
      <c r="N176" s="72" t="s">
        <v>3789</v>
      </c>
      <c r="O176" s="74"/>
      <c r="P176" s="80"/>
      <c r="Q176" s="74" t="s">
        <v>71</v>
      </c>
      <c r="R176" s="74" t="s">
        <v>72</v>
      </c>
      <c r="S176" s="74" t="s">
        <v>73</v>
      </c>
      <c r="T176" s="74" t="s">
        <v>74</v>
      </c>
      <c r="U176" s="74" t="s">
        <v>75</v>
      </c>
      <c r="V176" s="76" t="s">
        <v>75</v>
      </c>
      <c r="W176" s="74"/>
      <c r="X176" s="77">
        <v>44800.965277777781</v>
      </c>
      <c r="Z176" s="83" t="s">
        <v>2861</v>
      </c>
      <c r="AA176" s="83">
        <v>1</v>
      </c>
      <c r="AB176" t="s">
        <v>79</v>
      </c>
      <c r="AC176" s="84" t="s">
        <v>3789</v>
      </c>
    </row>
    <row r="177" spans="1:29" ht="15" thickBot="1" x14ac:dyDescent="0.35">
      <c r="A177" t="b">
        <f>EXACT(D177,Tabla17[[#This Row],[Nombre_Legal]])</f>
        <v>1</v>
      </c>
      <c r="B177" s="95" t="s">
        <v>2865</v>
      </c>
      <c r="C177" s="135">
        <v>1</v>
      </c>
      <c r="D177" t="s">
        <v>79</v>
      </c>
      <c r="E177" s="84" t="s">
        <v>3789</v>
      </c>
      <c r="G177" s="71">
        <v>176</v>
      </c>
      <c r="H177" s="72">
        <v>30525562782</v>
      </c>
      <c r="I177" s="72" t="s">
        <v>2865</v>
      </c>
      <c r="J177" s="73">
        <v>1</v>
      </c>
      <c r="K177" s="74" t="s">
        <v>79</v>
      </c>
      <c r="L177" t="s">
        <v>79</v>
      </c>
      <c r="M177" s="72" t="s">
        <v>79</v>
      </c>
      <c r="N177" s="72" t="s">
        <v>3789</v>
      </c>
      <c r="O177" s="74"/>
      <c r="P177" s="80"/>
      <c r="Q177" s="74" t="s">
        <v>71</v>
      </c>
      <c r="R177" s="74" t="s">
        <v>72</v>
      </c>
      <c r="S177" s="74" t="s">
        <v>73</v>
      </c>
      <c r="T177" s="74" t="s">
        <v>74</v>
      </c>
      <c r="U177" s="74" t="s">
        <v>75</v>
      </c>
      <c r="V177" s="76" t="s">
        <v>75</v>
      </c>
      <c r="W177" s="74"/>
      <c r="X177" s="77">
        <v>44800.965277777781</v>
      </c>
      <c r="Z177" s="83" t="s">
        <v>2865</v>
      </c>
      <c r="AA177" s="83">
        <v>1</v>
      </c>
      <c r="AB177" t="s">
        <v>79</v>
      </c>
      <c r="AC177" s="84" t="s">
        <v>3789</v>
      </c>
    </row>
    <row r="178" spans="1:29" ht="15" thickBot="1" x14ac:dyDescent="0.35">
      <c r="A178" t="b">
        <f>EXACT(D178,Tabla17[[#This Row],[Nombre_Legal]])</f>
        <v>1</v>
      </c>
      <c r="B178" s="92" t="s">
        <v>2867</v>
      </c>
      <c r="C178" s="101">
        <v>1</v>
      </c>
      <c r="D178" s="88" t="s">
        <v>79</v>
      </c>
      <c r="E178" s="94" t="s">
        <v>3789</v>
      </c>
      <c r="G178" s="71">
        <v>177</v>
      </c>
      <c r="H178" s="72">
        <v>30525562782</v>
      </c>
      <c r="I178" s="72" t="s">
        <v>2867</v>
      </c>
      <c r="J178" s="73">
        <v>1</v>
      </c>
      <c r="K178" s="74" t="s">
        <v>79</v>
      </c>
      <c r="L178" t="s">
        <v>79</v>
      </c>
      <c r="M178" s="72" t="s">
        <v>79</v>
      </c>
      <c r="N178" s="72" t="s">
        <v>3789</v>
      </c>
      <c r="O178" s="74"/>
      <c r="P178" s="80"/>
      <c r="Q178" s="74" t="s">
        <v>71</v>
      </c>
      <c r="R178" s="74" t="s">
        <v>2247</v>
      </c>
      <c r="S178" s="74" t="s">
        <v>73</v>
      </c>
      <c r="T178" s="74" t="s">
        <v>74</v>
      </c>
      <c r="U178" s="74" t="s">
        <v>75</v>
      </c>
      <c r="V178" s="76" t="s">
        <v>75</v>
      </c>
      <c r="W178" s="74"/>
      <c r="X178" s="77">
        <v>44800.965277777781</v>
      </c>
      <c r="Z178" s="83" t="s">
        <v>2867</v>
      </c>
      <c r="AA178" s="83">
        <v>1</v>
      </c>
      <c r="AB178" t="s">
        <v>79</v>
      </c>
      <c r="AC178" s="84" t="s">
        <v>3789</v>
      </c>
    </row>
    <row r="179" spans="1:29" ht="15" thickBot="1" x14ac:dyDescent="0.35">
      <c r="A179" t="b">
        <f>EXACT(D179,Tabla17[[#This Row],[Nombre_Legal]])</f>
        <v>1</v>
      </c>
      <c r="B179" s="95" t="s">
        <v>2845</v>
      </c>
      <c r="C179" s="135">
        <v>12</v>
      </c>
      <c r="D179" t="s">
        <v>304</v>
      </c>
      <c r="E179" s="84" t="s">
        <v>3789</v>
      </c>
      <c r="G179" s="71">
        <v>178</v>
      </c>
      <c r="H179" s="72">
        <v>30500989854</v>
      </c>
      <c r="I179" s="72" t="s">
        <v>2845</v>
      </c>
      <c r="J179" s="73">
        <v>12</v>
      </c>
      <c r="K179" s="74" t="s">
        <v>304</v>
      </c>
      <c r="L179" t="s">
        <v>304</v>
      </c>
      <c r="M179" s="72" t="s">
        <v>3832</v>
      </c>
      <c r="N179" s="72" t="s">
        <v>3789</v>
      </c>
      <c r="O179" s="74"/>
      <c r="P179" s="80"/>
      <c r="Q179" s="74" t="s">
        <v>307</v>
      </c>
      <c r="R179" s="74" t="s">
        <v>308</v>
      </c>
      <c r="S179" s="74" t="s">
        <v>309</v>
      </c>
      <c r="T179" s="74" t="s">
        <v>74</v>
      </c>
      <c r="U179" s="74" t="s">
        <v>75</v>
      </c>
      <c r="V179" s="76" t="s">
        <v>75</v>
      </c>
      <c r="W179" s="74"/>
      <c r="X179" s="77">
        <v>44800.965277777781</v>
      </c>
      <c r="Z179" s="83" t="s">
        <v>2845</v>
      </c>
      <c r="AA179" s="83">
        <v>12</v>
      </c>
      <c r="AB179" t="s">
        <v>304</v>
      </c>
      <c r="AC179" s="84" t="s">
        <v>3789</v>
      </c>
    </row>
    <row r="180" spans="1:29" ht="15" thickBot="1" x14ac:dyDescent="0.35">
      <c r="A180" t="b">
        <f>EXACT(D180,Tabla17[[#This Row],[Nombre_Legal]])</f>
        <v>1</v>
      </c>
      <c r="B180" s="92" t="s">
        <v>2843</v>
      </c>
      <c r="C180" s="101">
        <v>57</v>
      </c>
      <c r="D180" s="88" t="s">
        <v>1271</v>
      </c>
      <c r="E180" s="94" t="s">
        <v>3789</v>
      </c>
      <c r="G180" s="71">
        <v>179</v>
      </c>
      <c r="H180" s="72">
        <v>30684013609</v>
      </c>
      <c r="I180" s="72" t="s">
        <v>2843</v>
      </c>
      <c r="J180" s="73">
        <v>57</v>
      </c>
      <c r="K180" s="74" t="s">
        <v>1271</v>
      </c>
      <c r="L180" t="s">
        <v>1271</v>
      </c>
      <c r="M180" s="72" t="s">
        <v>3833</v>
      </c>
      <c r="N180" s="72" t="s">
        <v>3789</v>
      </c>
      <c r="O180" s="74"/>
      <c r="P180" s="75"/>
      <c r="Q180" s="74" t="s">
        <v>1274</v>
      </c>
      <c r="R180" s="74" t="s">
        <v>1275</v>
      </c>
      <c r="S180" s="74" t="s">
        <v>1276</v>
      </c>
      <c r="T180" s="74" t="s">
        <v>1277</v>
      </c>
      <c r="U180" s="74" t="s">
        <v>75</v>
      </c>
      <c r="V180" s="76" t="s">
        <v>75</v>
      </c>
      <c r="W180" s="74" t="s">
        <v>1278</v>
      </c>
      <c r="X180" s="77">
        <v>44800.965277777781</v>
      </c>
      <c r="Z180" s="83" t="s">
        <v>2843</v>
      </c>
      <c r="AA180" s="83">
        <v>57</v>
      </c>
      <c r="AB180" t="s">
        <v>1271</v>
      </c>
      <c r="AC180" s="84" t="s">
        <v>3789</v>
      </c>
    </row>
    <row r="181" spans="1:29" ht="15" thickBot="1" x14ac:dyDescent="0.35">
      <c r="A181" t="b">
        <f>EXACT(D181,Tabla17[[#This Row],[Nombre_Legal]])</f>
        <v>1</v>
      </c>
      <c r="B181" s="95" t="s">
        <v>2877</v>
      </c>
      <c r="C181" s="135">
        <v>9</v>
      </c>
      <c r="D181" s="86" t="s">
        <v>1271</v>
      </c>
      <c r="E181" s="84" t="s">
        <v>3791</v>
      </c>
      <c r="G181" s="71">
        <v>180</v>
      </c>
      <c r="H181" s="72">
        <v>30684013609</v>
      </c>
      <c r="I181" s="72" t="s">
        <v>2877</v>
      </c>
      <c r="J181" s="73">
        <v>9</v>
      </c>
      <c r="K181" s="74" t="s">
        <v>1271</v>
      </c>
      <c r="L181" t="s">
        <v>1271</v>
      </c>
      <c r="M181" s="72" t="s">
        <v>3833</v>
      </c>
      <c r="N181" s="75" t="s">
        <v>3791</v>
      </c>
      <c r="O181" s="74"/>
      <c r="P181" s="78"/>
      <c r="Q181" s="74" t="s">
        <v>2426</v>
      </c>
      <c r="R181" s="74" t="s">
        <v>2427</v>
      </c>
      <c r="S181" s="74" t="s">
        <v>2428</v>
      </c>
      <c r="T181" s="74" t="s">
        <v>2429</v>
      </c>
      <c r="U181" s="74" t="s">
        <v>75</v>
      </c>
      <c r="V181" s="76" t="s">
        <v>75</v>
      </c>
      <c r="W181" s="74" t="s">
        <v>1396</v>
      </c>
      <c r="X181" s="77">
        <v>44800.965277777781</v>
      </c>
      <c r="Z181" s="83" t="s">
        <v>2877</v>
      </c>
      <c r="AA181" s="83">
        <v>9</v>
      </c>
      <c r="AB181" s="86" t="s">
        <v>1271</v>
      </c>
      <c r="AC181" s="84" t="s">
        <v>3791</v>
      </c>
    </row>
    <row r="182" spans="1:29" ht="15" thickBot="1" x14ac:dyDescent="0.35">
      <c r="A182" t="b">
        <f>EXACT(D182,Tabla17[[#This Row],[Nombre_Legal]])</f>
        <v>1</v>
      </c>
      <c r="B182" s="92" t="s">
        <v>2843</v>
      </c>
      <c r="C182" s="101">
        <v>171</v>
      </c>
      <c r="D182" s="88" t="s">
        <v>1048</v>
      </c>
      <c r="E182" s="94" t="s">
        <v>3788</v>
      </c>
      <c r="G182" s="71">
        <v>181</v>
      </c>
      <c r="H182" s="72">
        <v>30527990773</v>
      </c>
      <c r="I182" s="72" t="s">
        <v>2843</v>
      </c>
      <c r="J182" s="73">
        <v>171</v>
      </c>
      <c r="K182" s="74" t="s">
        <v>1048</v>
      </c>
      <c r="L182" t="s">
        <v>1048</v>
      </c>
      <c r="M182" s="72" t="s">
        <v>1048</v>
      </c>
      <c r="N182" s="72" t="s">
        <v>3789</v>
      </c>
      <c r="O182" s="74"/>
      <c r="P182" s="75"/>
      <c r="Q182" s="74" t="s">
        <v>1051</v>
      </c>
      <c r="R182" s="74" t="s">
        <v>1052</v>
      </c>
      <c r="S182" s="74" t="s">
        <v>1053</v>
      </c>
      <c r="T182" s="74" t="s">
        <v>1054</v>
      </c>
      <c r="U182" s="74" t="s">
        <v>75</v>
      </c>
      <c r="V182" s="76" t="s">
        <v>75</v>
      </c>
      <c r="W182" s="74" t="s">
        <v>95</v>
      </c>
      <c r="X182" s="77">
        <v>44800.965277777781</v>
      </c>
      <c r="Z182" s="83" t="s">
        <v>2843</v>
      </c>
      <c r="AA182" s="83">
        <v>171</v>
      </c>
      <c r="AB182" t="s">
        <v>1048</v>
      </c>
      <c r="AC182" s="84" t="s">
        <v>3788</v>
      </c>
    </row>
    <row r="183" spans="1:29" ht="15" thickBot="1" x14ac:dyDescent="0.35">
      <c r="A183" t="b">
        <f>EXACT(D183,Tabla17[[#This Row],[Nombre_Legal]])</f>
        <v>1</v>
      </c>
      <c r="B183" s="95" t="s">
        <v>2843</v>
      </c>
      <c r="C183" s="135">
        <v>264</v>
      </c>
      <c r="D183" t="s">
        <v>2011</v>
      </c>
      <c r="E183" s="84" t="s">
        <v>3788</v>
      </c>
      <c r="G183" s="71">
        <v>182</v>
      </c>
      <c r="H183" s="72">
        <v>30701233820</v>
      </c>
      <c r="I183" s="72" t="s">
        <v>2843</v>
      </c>
      <c r="J183" s="73">
        <v>264</v>
      </c>
      <c r="K183" s="74" t="s">
        <v>2011</v>
      </c>
      <c r="L183" t="s">
        <v>2011</v>
      </c>
      <c r="M183" s="72" t="s">
        <v>2011</v>
      </c>
      <c r="N183" s="72" t="s">
        <v>3788</v>
      </c>
      <c r="O183" s="74" t="s">
        <v>2014</v>
      </c>
      <c r="P183" s="75"/>
      <c r="Q183" s="74" t="s">
        <v>2015</v>
      </c>
      <c r="R183" s="74" t="s">
        <v>2016</v>
      </c>
      <c r="S183" s="74" t="s">
        <v>2017</v>
      </c>
      <c r="T183" s="74" t="s">
        <v>2018</v>
      </c>
      <c r="U183" s="74" t="s">
        <v>75</v>
      </c>
      <c r="V183" s="76" t="s">
        <v>75</v>
      </c>
      <c r="W183" s="74" t="s">
        <v>95</v>
      </c>
      <c r="X183" s="77">
        <v>44800.965277777781</v>
      </c>
      <c r="Z183" s="83" t="s">
        <v>2843</v>
      </c>
      <c r="AA183" s="83">
        <v>264</v>
      </c>
      <c r="AB183" t="s">
        <v>2011</v>
      </c>
      <c r="AC183" s="84" t="s">
        <v>3788</v>
      </c>
    </row>
    <row r="184" spans="1:29" ht="15" thickBot="1" x14ac:dyDescent="0.35">
      <c r="A184" t="b">
        <f>EXACT(D184,Tabla17[[#This Row],[Nombre_Legal]])</f>
        <v>1</v>
      </c>
      <c r="B184" s="92" t="s">
        <v>2843</v>
      </c>
      <c r="C184" s="101">
        <v>246</v>
      </c>
      <c r="D184" s="88" t="s">
        <v>1785</v>
      </c>
      <c r="E184" s="94" t="s">
        <v>3789</v>
      </c>
      <c r="G184" s="71">
        <v>183</v>
      </c>
      <c r="H184" s="72">
        <v>30715237446</v>
      </c>
      <c r="I184" s="72" t="s">
        <v>2843</v>
      </c>
      <c r="J184" s="73">
        <v>246</v>
      </c>
      <c r="K184" s="74" t="s">
        <v>1785</v>
      </c>
      <c r="L184" t="s">
        <v>1785</v>
      </c>
      <c r="M184" s="72" t="s">
        <v>1785</v>
      </c>
      <c r="N184" s="72" t="s">
        <v>3789</v>
      </c>
      <c r="O184" s="74"/>
      <c r="P184" s="75"/>
      <c r="Q184" s="74" t="s">
        <v>1788</v>
      </c>
      <c r="R184" s="74" t="s">
        <v>1789</v>
      </c>
      <c r="S184" s="74" t="s">
        <v>1790</v>
      </c>
      <c r="T184" s="74" t="s">
        <v>1791</v>
      </c>
      <c r="U184" s="74" t="s">
        <v>75</v>
      </c>
      <c r="V184" s="76" t="s">
        <v>75</v>
      </c>
      <c r="W184" s="74" t="s">
        <v>182</v>
      </c>
      <c r="X184" s="77">
        <v>44800.965277777781</v>
      </c>
      <c r="Z184" s="83" t="s">
        <v>2843</v>
      </c>
      <c r="AA184" s="83">
        <v>246</v>
      </c>
      <c r="AB184" t="s">
        <v>1785</v>
      </c>
      <c r="AC184" s="84" t="s">
        <v>3789</v>
      </c>
    </row>
    <row r="185" spans="1:29" ht="15" thickBot="1" x14ac:dyDescent="0.35">
      <c r="A185" t="b">
        <f>EXACT(D185,Tabla17[[#This Row],[Nombre_Legal]])</f>
        <v>1</v>
      </c>
      <c r="B185" s="95" t="s">
        <v>2843</v>
      </c>
      <c r="C185" s="135">
        <v>152</v>
      </c>
      <c r="D185" t="s">
        <v>956</v>
      </c>
      <c r="E185" s="84" t="s">
        <v>3789</v>
      </c>
      <c r="G185" s="71">
        <v>184</v>
      </c>
      <c r="H185" s="72">
        <v>30716763044</v>
      </c>
      <c r="I185" s="72" t="s">
        <v>2843</v>
      </c>
      <c r="J185" s="73">
        <v>152</v>
      </c>
      <c r="K185" s="74" t="s">
        <v>956</v>
      </c>
      <c r="L185" t="s">
        <v>956</v>
      </c>
      <c r="M185" s="72" t="s">
        <v>956</v>
      </c>
      <c r="N185" s="72" t="s">
        <v>3789</v>
      </c>
      <c r="O185" s="74"/>
      <c r="P185" s="75"/>
      <c r="Q185" s="74" t="s">
        <v>959</v>
      </c>
      <c r="R185" s="74" t="s">
        <v>960</v>
      </c>
      <c r="S185" s="74" t="s">
        <v>961</v>
      </c>
      <c r="T185" s="74" t="s">
        <v>962</v>
      </c>
      <c r="U185" s="74" t="s">
        <v>75</v>
      </c>
      <c r="V185" s="76" t="s">
        <v>75</v>
      </c>
      <c r="W185" s="74" t="s">
        <v>95</v>
      </c>
      <c r="X185" s="77">
        <v>44800.965277777781</v>
      </c>
      <c r="Z185" s="83" t="s">
        <v>2843</v>
      </c>
      <c r="AA185" s="83">
        <v>152</v>
      </c>
      <c r="AB185" t="s">
        <v>956</v>
      </c>
      <c r="AC185" s="84" t="s">
        <v>3789</v>
      </c>
    </row>
    <row r="186" spans="1:29" ht="15" thickBot="1" x14ac:dyDescent="0.35">
      <c r="A186" t="b">
        <f>EXACT(D186,Tabla17[[#This Row],[Nombre_Legal]])</f>
        <v>1</v>
      </c>
      <c r="B186" s="92" t="s">
        <v>2843</v>
      </c>
      <c r="C186" s="101">
        <v>271</v>
      </c>
      <c r="D186" s="88" t="s">
        <v>2095</v>
      </c>
      <c r="E186" s="94" t="s">
        <v>3789</v>
      </c>
      <c r="G186" s="71">
        <v>185</v>
      </c>
      <c r="H186" s="72">
        <v>27163711481</v>
      </c>
      <c r="I186" s="72" t="s">
        <v>2843</v>
      </c>
      <c r="J186" s="73">
        <v>271</v>
      </c>
      <c r="K186" s="74" t="s">
        <v>2095</v>
      </c>
      <c r="L186" t="s">
        <v>2095</v>
      </c>
      <c r="M186" s="72" t="s">
        <v>2095</v>
      </c>
      <c r="N186" s="72" t="s">
        <v>3789</v>
      </c>
      <c r="O186" s="74"/>
      <c r="P186" s="75"/>
      <c r="Q186" s="74" t="s">
        <v>2098</v>
      </c>
      <c r="R186" s="74" t="s">
        <v>2099</v>
      </c>
      <c r="S186" s="74" t="s">
        <v>2100</v>
      </c>
      <c r="T186" s="74" t="s">
        <v>181</v>
      </c>
      <c r="U186" s="74" t="s">
        <v>75</v>
      </c>
      <c r="V186" s="76" t="s">
        <v>75</v>
      </c>
      <c r="W186" s="74" t="s">
        <v>182</v>
      </c>
      <c r="X186" s="77">
        <v>44800.965277777781</v>
      </c>
      <c r="Z186" s="83" t="s">
        <v>2843</v>
      </c>
      <c r="AA186" s="83">
        <v>271</v>
      </c>
      <c r="AB186" t="s">
        <v>2095</v>
      </c>
      <c r="AC186" s="84" t="s">
        <v>3789</v>
      </c>
    </row>
    <row r="187" spans="1:29" ht="15" thickBot="1" x14ac:dyDescent="0.35">
      <c r="A187" t="b">
        <f>EXACT(D187,Tabla17[[#This Row],[Nombre_Legal]])</f>
        <v>1</v>
      </c>
      <c r="B187" s="95" t="s">
        <v>2843</v>
      </c>
      <c r="C187" s="135">
        <v>158</v>
      </c>
      <c r="D187" t="s">
        <v>992</v>
      </c>
      <c r="E187" s="84" t="s">
        <v>3789</v>
      </c>
      <c r="G187" s="71">
        <v>186</v>
      </c>
      <c r="H187" s="72">
        <v>23113964634</v>
      </c>
      <c r="I187" s="72" t="s">
        <v>2843</v>
      </c>
      <c r="J187" s="73">
        <v>158</v>
      </c>
      <c r="K187" s="74" t="s">
        <v>992</v>
      </c>
      <c r="L187" t="s">
        <v>992</v>
      </c>
      <c r="M187" s="72" t="s">
        <v>992</v>
      </c>
      <c r="N187" s="72" t="s">
        <v>3789</v>
      </c>
      <c r="O187" s="74"/>
      <c r="P187" s="75"/>
      <c r="Q187" s="74" t="s">
        <v>995</v>
      </c>
      <c r="R187" s="74" t="s">
        <v>996</v>
      </c>
      <c r="S187" s="74" t="s">
        <v>997</v>
      </c>
      <c r="T187" s="74" t="s">
        <v>74</v>
      </c>
      <c r="U187" s="74" t="s">
        <v>75</v>
      </c>
      <c r="V187" s="76" t="s">
        <v>75</v>
      </c>
      <c r="W187" s="74"/>
      <c r="X187" s="77">
        <v>44800.965277777781</v>
      </c>
      <c r="Z187" s="83" t="s">
        <v>2843</v>
      </c>
      <c r="AA187" s="83">
        <v>158</v>
      </c>
      <c r="AB187" t="s">
        <v>992</v>
      </c>
      <c r="AC187" s="84" t="s">
        <v>3789</v>
      </c>
    </row>
    <row r="188" spans="1:29" ht="15" thickBot="1" x14ac:dyDescent="0.35">
      <c r="A188" t="b">
        <f>EXACT(D188,Tabla17[[#This Row],[Nombre_Legal]])</f>
        <v>0</v>
      </c>
      <c r="B188" s="92" t="s">
        <v>2848</v>
      </c>
      <c r="C188" s="101">
        <v>5</v>
      </c>
      <c r="D188" s="88" t="s">
        <v>1258</v>
      </c>
      <c r="E188" s="94" t="s">
        <v>3788</v>
      </c>
      <c r="G188" s="71">
        <v>187</v>
      </c>
      <c r="H188" s="72">
        <v>30630264010</v>
      </c>
      <c r="I188" s="72" t="s">
        <v>2848</v>
      </c>
      <c r="J188" s="73">
        <v>5</v>
      </c>
      <c r="K188" s="74" t="s">
        <v>214</v>
      </c>
      <c r="L188" t="s">
        <v>1258</v>
      </c>
      <c r="M188" s="72" t="s">
        <v>1258</v>
      </c>
      <c r="N188" s="72" t="s">
        <v>3788</v>
      </c>
      <c r="O188" s="74" t="s">
        <v>217</v>
      </c>
      <c r="P188" s="80"/>
      <c r="Q188" s="74" t="s">
        <v>218</v>
      </c>
      <c r="R188" s="74" t="s">
        <v>219</v>
      </c>
      <c r="S188" s="74" t="s">
        <v>220</v>
      </c>
      <c r="T188" s="74" t="s">
        <v>221</v>
      </c>
      <c r="U188" s="74" t="s">
        <v>75</v>
      </c>
      <c r="V188" s="76" t="s">
        <v>75</v>
      </c>
      <c r="W188" s="74" t="s">
        <v>74</v>
      </c>
      <c r="X188" s="77">
        <v>44800.965277777781</v>
      </c>
      <c r="Z188" s="83" t="s">
        <v>2848</v>
      </c>
      <c r="AA188" s="83">
        <v>5</v>
      </c>
      <c r="AB188" t="s">
        <v>1258</v>
      </c>
      <c r="AC188" s="84" t="s">
        <v>3788</v>
      </c>
    </row>
    <row r="189" spans="1:29" ht="15" thickBot="1" x14ac:dyDescent="0.35">
      <c r="A189" t="b">
        <f>EXACT(D189,Tabla17[[#This Row],[Nombre_Legal]])</f>
        <v>1</v>
      </c>
      <c r="B189" s="95" t="s">
        <v>2843</v>
      </c>
      <c r="C189" s="135">
        <v>197</v>
      </c>
      <c r="D189" t="s">
        <v>1258</v>
      </c>
      <c r="E189" s="84" t="s">
        <v>3789</v>
      </c>
      <c r="G189" s="71">
        <v>188</v>
      </c>
      <c r="H189" s="72">
        <v>30630264010</v>
      </c>
      <c r="I189" s="72" t="s">
        <v>2843</v>
      </c>
      <c r="J189" s="73">
        <v>197</v>
      </c>
      <c r="K189" s="74" t="s">
        <v>1258</v>
      </c>
      <c r="L189" t="s">
        <v>1258</v>
      </c>
      <c r="M189" s="72" t="s">
        <v>1258</v>
      </c>
      <c r="N189" s="72" t="s">
        <v>3789</v>
      </c>
      <c r="O189" s="74"/>
      <c r="P189" s="75"/>
      <c r="Q189" s="74" t="s">
        <v>1261</v>
      </c>
      <c r="R189" s="74" t="s">
        <v>219</v>
      </c>
      <c r="S189" s="74" t="s">
        <v>1262</v>
      </c>
      <c r="T189" s="74" t="s">
        <v>74</v>
      </c>
      <c r="U189" s="74" t="s">
        <v>75</v>
      </c>
      <c r="V189" s="76" t="s">
        <v>75</v>
      </c>
      <c r="W189" s="74"/>
      <c r="X189" s="77">
        <v>44800.965277777781</v>
      </c>
      <c r="Z189" s="83" t="s">
        <v>2843</v>
      </c>
      <c r="AA189" s="83">
        <v>197</v>
      </c>
      <c r="AB189" t="s">
        <v>1258</v>
      </c>
      <c r="AC189" s="84" t="s">
        <v>3789</v>
      </c>
    </row>
    <row r="190" spans="1:29" ht="15" thickBot="1" x14ac:dyDescent="0.35">
      <c r="A190" t="b">
        <f>EXACT(D190,Tabla17[[#This Row],[Nombre_Legal]])</f>
        <v>1</v>
      </c>
      <c r="B190" s="92" t="s">
        <v>2843</v>
      </c>
      <c r="C190" s="101">
        <v>156</v>
      </c>
      <c r="D190" s="88" t="s">
        <v>977</v>
      </c>
      <c r="E190" s="94" t="s">
        <v>3789</v>
      </c>
      <c r="G190" s="71">
        <v>189</v>
      </c>
      <c r="H190" s="72">
        <v>30707482857</v>
      </c>
      <c r="I190" s="72" t="s">
        <v>2843</v>
      </c>
      <c r="J190" s="73">
        <v>156</v>
      </c>
      <c r="K190" s="74" t="s">
        <v>977</v>
      </c>
      <c r="L190" t="s">
        <v>977</v>
      </c>
      <c r="M190" s="72" t="s">
        <v>977</v>
      </c>
      <c r="N190" s="72" t="s">
        <v>3789</v>
      </c>
      <c r="O190" s="74"/>
      <c r="P190" s="75"/>
      <c r="Q190" s="74" t="s">
        <v>980</v>
      </c>
      <c r="R190" s="74" t="s">
        <v>981</v>
      </c>
      <c r="S190" s="74" t="s">
        <v>982</v>
      </c>
      <c r="T190" s="74" t="s">
        <v>983</v>
      </c>
      <c r="U190" s="74" t="s">
        <v>75</v>
      </c>
      <c r="V190" s="76" t="s">
        <v>75</v>
      </c>
      <c r="W190" s="74" t="s">
        <v>95</v>
      </c>
      <c r="X190" s="77">
        <v>44800.965277777781</v>
      </c>
      <c r="Z190" s="83" t="s">
        <v>2843</v>
      </c>
      <c r="AA190" s="83">
        <v>156</v>
      </c>
      <c r="AB190" t="s">
        <v>977</v>
      </c>
      <c r="AC190" s="84" t="s">
        <v>3789</v>
      </c>
    </row>
    <row r="191" spans="1:29" ht="15" thickBot="1" x14ac:dyDescent="0.35">
      <c r="A191" t="b">
        <f>EXACT(D191,Tabla17[[#This Row],[Nombre_Legal]])</f>
        <v>1</v>
      </c>
      <c r="B191" s="95" t="s">
        <v>2848</v>
      </c>
      <c r="C191" s="135">
        <v>14</v>
      </c>
      <c r="D191" t="s">
        <v>1243</v>
      </c>
      <c r="E191" s="84" t="s">
        <v>3789</v>
      </c>
      <c r="G191" s="71">
        <v>190</v>
      </c>
      <c r="H191" s="72">
        <v>30709558850</v>
      </c>
      <c r="I191" s="72" t="s">
        <v>2848</v>
      </c>
      <c r="J191" s="73">
        <v>14</v>
      </c>
      <c r="K191" s="74" t="s">
        <v>1243</v>
      </c>
      <c r="L191" t="s">
        <v>1243</v>
      </c>
      <c r="M191" s="72" t="s">
        <v>1243</v>
      </c>
      <c r="N191" s="72" t="s">
        <v>3789</v>
      </c>
      <c r="O191" s="74"/>
      <c r="P191" s="80"/>
      <c r="Q191" s="74" t="s">
        <v>1246</v>
      </c>
      <c r="R191" s="74" t="s">
        <v>1247</v>
      </c>
      <c r="S191" s="74" t="s">
        <v>1248</v>
      </c>
      <c r="T191" s="74" t="s">
        <v>1249</v>
      </c>
      <c r="U191" s="74" t="s">
        <v>75</v>
      </c>
      <c r="V191" s="76" t="s">
        <v>75</v>
      </c>
      <c r="W191" s="74" t="s">
        <v>95</v>
      </c>
      <c r="X191" s="77">
        <v>44800.965277777781</v>
      </c>
      <c r="Z191" s="83" t="s">
        <v>2848</v>
      </c>
      <c r="AA191" s="83">
        <v>14</v>
      </c>
      <c r="AB191" t="s">
        <v>1243</v>
      </c>
      <c r="AC191" s="84" t="s">
        <v>3789</v>
      </c>
    </row>
    <row r="192" spans="1:29" ht="15" thickBot="1" x14ac:dyDescent="0.35">
      <c r="A192" t="b">
        <f>EXACT(D192,Tabla17[[#This Row],[Nombre_Legal]])</f>
        <v>1</v>
      </c>
      <c r="B192" s="92" t="s">
        <v>2848</v>
      </c>
      <c r="C192" s="101">
        <v>21</v>
      </c>
      <c r="D192" s="88" t="s">
        <v>3760</v>
      </c>
      <c r="E192" s="94" t="s">
        <v>3789</v>
      </c>
      <c r="G192" s="71">
        <v>191</v>
      </c>
      <c r="H192" s="72">
        <v>30615915544</v>
      </c>
      <c r="I192" s="72" t="s">
        <v>2848</v>
      </c>
      <c r="J192" s="73">
        <v>21</v>
      </c>
      <c r="K192" s="74" t="s">
        <v>3760</v>
      </c>
      <c r="L192" t="s">
        <v>3760</v>
      </c>
      <c r="M192" s="72" t="s">
        <v>3760</v>
      </c>
      <c r="N192" s="72" t="s">
        <v>3789</v>
      </c>
      <c r="O192" s="74" t="s">
        <v>2111</v>
      </c>
      <c r="P192" s="75"/>
      <c r="Q192" s="74" t="s">
        <v>2112</v>
      </c>
      <c r="R192" s="74" t="s">
        <v>2113</v>
      </c>
      <c r="S192" s="74" t="s">
        <v>2114</v>
      </c>
      <c r="T192" s="74" t="s">
        <v>74</v>
      </c>
      <c r="U192" s="74" t="s">
        <v>75</v>
      </c>
      <c r="V192" s="76" t="s">
        <v>75</v>
      </c>
      <c r="W192" s="74"/>
      <c r="X192" s="77">
        <v>44800.965277777781</v>
      </c>
      <c r="Z192" s="83" t="s">
        <v>2848</v>
      </c>
      <c r="AA192" s="83">
        <v>21</v>
      </c>
      <c r="AB192" t="s">
        <v>3760</v>
      </c>
      <c r="AC192" s="84" t="s">
        <v>3789</v>
      </c>
    </row>
    <row r="193" spans="1:29" ht="15" thickBot="1" x14ac:dyDescent="0.35">
      <c r="A193" t="b">
        <f>EXACT(D193,Tabla17[[#This Row],[Nombre_Legal]])</f>
        <v>1</v>
      </c>
      <c r="B193" s="95" t="s">
        <v>2843</v>
      </c>
      <c r="C193" s="135">
        <v>233</v>
      </c>
      <c r="D193" t="s">
        <v>1630</v>
      </c>
      <c r="E193" s="84" t="s">
        <v>3789</v>
      </c>
      <c r="G193" s="71">
        <v>192</v>
      </c>
      <c r="H193" s="72">
        <v>30711936234</v>
      </c>
      <c r="I193" s="72" t="s">
        <v>2843</v>
      </c>
      <c r="J193" s="73">
        <v>233</v>
      </c>
      <c r="K193" s="74" t="s">
        <v>1630</v>
      </c>
      <c r="L193" t="s">
        <v>1630</v>
      </c>
      <c r="M193" s="72" t="s">
        <v>1630</v>
      </c>
      <c r="N193" s="72" t="s">
        <v>3789</v>
      </c>
      <c r="O193" s="74"/>
      <c r="P193" s="75"/>
      <c r="Q193" s="74" t="s">
        <v>1633</v>
      </c>
      <c r="R193" s="74" t="s">
        <v>1634</v>
      </c>
      <c r="S193" s="74" t="s">
        <v>1635</v>
      </c>
      <c r="T193" s="74" t="s">
        <v>1636</v>
      </c>
      <c r="U193" s="74" t="s">
        <v>75</v>
      </c>
      <c r="V193" s="76" t="s">
        <v>75</v>
      </c>
      <c r="W193" s="74" t="s">
        <v>95</v>
      </c>
      <c r="X193" s="77">
        <v>44800.965277777781</v>
      </c>
      <c r="Z193" s="83" t="s">
        <v>2843</v>
      </c>
      <c r="AA193" s="83">
        <v>233</v>
      </c>
      <c r="AB193" t="s">
        <v>1630</v>
      </c>
      <c r="AC193" s="84" t="s">
        <v>3789</v>
      </c>
    </row>
    <row r="194" spans="1:29" ht="15" thickBot="1" x14ac:dyDescent="0.35">
      <c r="A194" t="b">
        <f>EXACT(D194,Tabla17[[#This Row],[Nombre_Legal]])</f>
        <v>0</v>
      </c>
      <c r="B194" s="92" t="s">
        <v>2848</v>
      </c>
      <c r="C194" s="101">
        <v>15</v>
      </c>
      <c r="D194" s="88" t="s">
        <v>3834</v>
      </c>
      <c r="E194" s="94" t="s">
        <v>3788</v>
      </c>
      <c r="G194" s="71">
        <v>193</v>
      </c>
      <c r="H194" s="72">
        <v>101111356</v>
      </c>
      <c r="I194" s="72" t="s">
        <v>2848</v>
      </c>
      <c r="J194" s="73">
        <v>15</v>
      </c>
      <c r="K194" s="74" t="s">
        <v>366</v>
      </c>
      <c r="L194" t="s">
        <v>3834</v>
      </c>
      <c r="M194" s="72" t="s">
        <v>3834</v>
      </c>
      <c r="N194" s="72" t="s">
        <v>3788</v>
      </c>
      <c r="O194" s="74" t="s">
        <v>3771</v>
      </c>
      <c r="P194" s="80"/>
      <c r="Q194" s="74" t="s">
        <v>370</v>
      </c>
      <c r="R194" s="74" t="s">
        <v>371</v>
      </c>
      <c r="S194" s="74" t="s">
        <v>372</v>
      </c>
      <c r="T194" s="74" t="s">
        <v>373</v>
      </c>
      <c r="U194" s="74" t="s">
        <v>374</v>
      </c>
      <c r="V194" s="76" t="s">
        <v>3835</v>
      </c>
      <c r="W194" s="74" t="s">
        <v>373</v>
      </c>
      <c r="X194" s="77">
        <v>44800.965277777781</v>
      </c>
      <c r="Z194" s="83" t="s">
        <v>2848</v>
      </c>
      <c r="AA194" s="83">
        <v>15</v>
      </c>
      <c r="AB194" t="s">
        <v>3834</v>
      </c>
      <c r="AC194" s="84" t="s">
        <v>3788</v>
      </c>
    </row>
    <row r="195" spans="1:29" ht="15" thickBot="1" x14ac:dyDescent="0.35">
      <c r="A195" t="b">
        <f>EXACT(D195,Tabla17[[#This Row],[Nombre_Legal]])</f>
        <v>1</v>
      </c>
      <c r="B195" s="95" t="s">
        <v>2843</v>
      </c>
      <c r="C195" s="135">
        <v>165</v>
      </c>
      <c r="D195" t="s">
        <v>1024</v>
      </c>
      <c r="E195" s="84" t="s">
        <v>3789</v>
      </c>
      <c r="G195" s="71">
        <v>194</v>
      </c>
      <c r="H195" s="72">
        <v>30707504478</v>
      </c>
      <c r="I195" s="72" t="s">
        <v>2843</v>
      </c>
      <c r="J195" s="73">
        <v>165</v>
      </c>
      <c r="K195" s="74" t="s">
        <v>1024</v>
      </c>
      <c r="L195" t="s">
        <v>1024</v>
      </c>
      <c r="M195" s="72" t="s">
        <v>1024</v>
      </c>
      <c r="N195" s="72" t="s">
        <v>3789</v>
      </c>
      <c r="O195" s="74"/>
      <c r="P195" s="75"/>
      <c r="Q195" s="74" t="s">
        <v>1027</v>
      </c>
      <c r="R195" s="74" t="s">
        <v>1028</v>
      </c>
      <c r="S195" s="74" t="s">
        <v>1029</v>
      </c>
      <c r="T195" s="74" t="s">
        <v>181</v>
      </c>
      <c r="U195" s="74" t="s">
        <v>75</v>
      </c>
      <c r="V195" s="76" t="s">
        <v>75</v>
      </c>
      <c r="W195" s="74" t="s">
        <v>182</v>
      </c>
      <c r="X195" s="77">
        <v>44800.965277777781</v>
      </c>
      <c r="Z195" s="83" t="s">
        <v>2843</v>
      </c>
      <c r="AA195" s="83">
        <v>165</v>
      </c>
      <c r="AB195" t="s">
        <v>1024</v>
      </c>
      <c r="AC195" s="84" t="s">
        <v>3789</v>
      </c>
    </row>
    <row r="196" spans="1:29" ht="15" thickBot="1" x14ac:dyDescent="0.35">
      <c r="A196" t="b">
        <f>EXACT(D196,Tabla17[[#This Row],[Nombre_Legal]])</f>
        <v>1</v>
      </c>
      <c r="B196" s="92" t="s">
        <v>2848</v>
      </c>
      <c r="C196" s="101">
        <v>22</v>
      </c>
      <c r="D196" s="88" t="s">
        <v>2169</v>
      </c>
      <c r="E196" s="94" t="s">
        <v>3789</v>
      </c>
      <c r="G196" s="71">
        <v>195</v>
      </c>
      <c r="H196" s="72">
        <v>30710123833</v>
      </c>
      <c r="I196" s="72" t="s">
        <v>2848</v>
      </c>
      <c r="J196" s="73">
        <v>22</v>
      </c>
      <c r="K196" s="74" t="s">
        <v>2169</v>
      </c>
      <c r="L196" t="s">
        <v>2169</v>
      </c>
      <c r="M196" s="72" t="s">
        <v>2169</v>
      </c>
      <c r="N196" s="72" t="s">
        <v>3789</v>
      </c>
      <c r="O196" s="74"/>
      <c r="P196" s="75"/>
      <c r="Q196" s="74" t="s">
        <v>2172</v>
      </c>
      <c r="R196" s="74" t="s">
        <v>2173</v>
      </c>
      <c r="S196" s="74" t="s">
        <v>2174</v>
      </c>
      <c r="T196" s="74"/>
      <c r="U196" s="74" t="s">
        <v>75</v>
      </c>
      <c r="V196" s="76" t="s">
        <v>75</v>
      </c>
      <c r="W196" s="74" t="s">
        <v>1396</v>
      </c>
      <c r="X196" s="77">
        <v>44800.965277777781</v>
      </c>
      <c r="Z196" s="83" t="s">
        <v>2848</v>
      </c>
      <c r="AA196" s="83">
        <v>22</v>
      </c>
      <c r="AB196" t="s">
        <v>2169</v>
      </c>
      <c r="AC196" s="84" t="s">
        <v>3789</v>
      </c>
    </row>
    <row r="197" spans="1:29" ht="15" thickBot="1" x14ac:dyDescent="0.35">
      <c r="A197" t="b">
        <f>EXACT(D197,Tabla17[[#This Row],[Nombre_Legal]])</f>
        <v>0</v>
      </c>
      <c r="B197" s="95" t="s">
        <v>2843</v>
      </c>
      <c r="C197" s="135">
        <v>217</v>
      </c>
      <c r="D197" t="s">
        <v>3836</v>
      </c>
      <c r="E197" s="84" t="s">
        <v>3788</v>
      </c>
      <c r="G197" s="71">
        <v>196</v>
      </c>
      <c r="H197" s="72">
        <v>30999005825</v>
      </c>
      <c r="I197" s="72" t="s">
        <v>2843</v>
      </c>
      <c r="J197" s="73">
        <v>217</v>
      </c>
      <c r="K197" s="74" t="s">
        <v>1443</v>
      </c>
      <c r="L197" t="s">
        <v>3836</v>
      </c>
      <c r="M197" s="72" t="s">
        <v>3836</v>
      </c>
      <c r="N197" s="72" t="s">
        <v>3788</v>
      </c>
      <c r="O197" s="74" t="s">
        <v>1446</v>
      </c>
      <c r="P197" s="75"/>
      <c r="Q197" s="74" t="s">
        <v>1447</v>
      </c>
      <c r="R197" s="74" t="s">
        <v>1448</v>
      </c>
      <c r="S197" s="74" t="s">
        <v>1449</v>
      </c>
      <c r="T197" s="74" t="s">
        <v>1180</v>
      </c>
      <c r="U197" s="74" t="s">
        <v>75</v>
      </c>
      <c r="V197" s="76" t="s">
        <v>75</v>
      </c>
      <c r="W197" s="74" t="s">
        <v>95</v>
      </c>
      <c r="X197" s="77">
        <v>44800.965277777781</v>
      </c>
      <c r="Z197" s="83" t="s">
        <v>2843</v>
      </c>
      <c r="AA197" s="83">
        <v>217</v>
      </c>
      <c r="AB197" t="s">
        <v>3836</v>
      </c>
      <c r="AC197" s="84" t="s">
        <v>3788</v>
      </c>
    </row>
    <row r="198" spans="1:29" ht="15" thickBot="1" x14ac:dyDescent="0.35">
      <c r="A198" t="b">
        <f>EXACT(D198,Tabla17[[#This Row],[Nombre_Legal]])</f>
        <v>0</v>
      </c>
      <c r="B198" s="92" t="s">
        <v>2848</v>
      </c>
      <c r="C198" s="101">
        <v>19</v>
      </c>
      <c r="D198" s="88" t="s">
        <v>3837</v>
      </c>
      <c r="E198" s="94" t="s">
        <v>3789</v>
      </c>
      <c r="G198" s="71">
        <v>197</v>
      </c>
      <c r="H198" s="72">
        <v>30588092468</v>
      </c>
      <c r="I198" s="72" t="s">
        <v>2848</v>
      </c>
      <c r="J198" s="73">
        <v>19</v>
      </c>
      <c r="K198" s="74" t="s">
        <v>1819</v>
      </c>
      <c r="L198" t="s">
        <v>3837</v>
      </c>
      <c r="M198" s="72" t="s">
        <v>3837</v>
      </c>
      <c r="N198" s="72" t="s">
        <v>3789</v>
      </c>
      <c r="O198" s="74" t="s">
        <v>1822</v>
      </c>
      <c r="P198" s="80"/>
      <c r="Q198" s="74" t="s">
        <v>1823</v>
      </c>
      <c r="R198" s="74" t="s">
        <v>1824</v>
      </c>
      <c r="S198" s="74" t="s">
        <v>1825</v>
      </c>
      <c r="T198" s="74" t="s">
        <v>1681</v>
      </c>
      <c r="U198" s="74" t="s">
        <v>75</v>
      </c>
      <c r="V198" s="76" t="s">
        <v>75</v>
      </c>
      <c r="W198" s="74"/>
      <c r="X198" s="77">
        <v>44800.965277777781</v>
      </c>
      <c r="Z198" s="83" t="s">
        <v>2848</v>
      </c>
      <c r="AA198" s="83">
        <v>19</v>
      </c>
      <c r="AB198" t="s">
        <v>3837</v>
      </c>
      <c r="AC198" s="84" t="s">
        <v>3789</v>
      </c>
    </row>
    <row r="199" spans="1:29" ht="15" thickBot="1" x14ac:dyDescent="0.35">
      <c r="A199" t="b">
        <f>EXACT(D199,Tabla17[[#This Row],[Nombre_Legal]])</f>
        <v>0</v>
      </c>
      <c r="B199" s="95" t="s">
        <v>2843</v>
      </c>
      <c r="C199" s="135">
        <v>279</v>
      </c>
      <c r="D199" t="s">
        <v>3838</v>
      </c>
      <c r="E199" s="84" t="s">
        <v>3789</v>
      </c>
      <c r="G199" s="71">
        <v>198</v>
      </c>
      <c r="H199" s="72">
        <v>30717137015</v>
      </c>
      <c r="I199" s="72" t="s">
        <v>2843</v>
      </c>
      <c r="J199" s="73">
        <v>279</v>
      </c>
      <c r="K199" s="74" t="s">
        <v>3764</v>
      </c>
      <c r="L199" t="s">
        <v>3838</v>
      </c>
      <c r="M199" s="72" t="s">
        <v>3838</v>
      </c>
      <c r="N199" s="72" t="s">
        <v>3789</v>
      </c>
      <c r="O199" s="74" t="s">
        <v>2357</v>
      </c>
      <c r="P199" s="75"/>
      <c r="Q199" s="74" t="s">
        <v>2358</v>
      </c>
      <c r="R199" s="74" t="s">
        <v>2359</v>
      </c>
      <c r="S199" s="74" t="s">
        <v>2360</v>
      </c>
      <c r="T199" s="74" t="s">
        <v>2361</v>
      </c>
      <c r="U199" s="74" t="s">
        <v>75</v>
      </c>
      <c r="V199" s="76" t="s">
        <v>75</v>
      </c>
      <c r="W199" s="74" t="s">
        <v>95</v>
      </c>
      <c r="X199" s="77">
        <v>44800.965277777781</v>
      </c>
      <c r="Z199" s="83" t="s">
        <v>2843</v>
      </c>
      <c r="AA199" s="83">
        <v>279</v>
      </c>
      <c r="AB199" t="s">
        <v>3838</v>
      </c>
      <c r="AC199" s="84" t="s">
        <v>3789</v>
      </c>
    </row>
    <row r="200" spans="1:29" ht="15" thickBot="1" x14ac:dyDescent="0.35">
      <c r="A200" t="b">
        <f>EXACT(D200,Tabla17[[#This Row],[Nombre_Legal]])</f>
        <v>1</v>
      </c>
      <c r="B200" s="92" t="s">
        <v>2848</v>
      </c>
      <c r="C200" s="101">
        <v>23</v>
      </c>
      <c r="D200" s="88" t="s">
        <v>2176</v>
      </c>
      <c r="E200" s="94" t="s">
        <v>3789</v>
      </c>
      <c r="G200" s="71">
        <v>199</v>
      </c>
      <c r="H200" s="72">
        <v>30592891111</v>
      </c>
      <c r="I200" s="72" t="s">
        <v>2848</v>
      </c>
      <c r="J200" s="73">
        <v>23</v>
      </c>
      <c r="K200" s="74" t="s">
        <v>2176</v>
      </c>
      <c r="L200" t="s">
        <v>2176</v>
      </c>
      <c r="M200" s="72" t="s">
        <v>2176</v>
      </c>
      <c r="N200" s="72" t="s">
        <v>3789</v>
      </c>
      <c r="O200" s="74" t="s">
        <v>2179</v>
      </c>
      <c r="P200" s="75"/>
      <c r="Q200" s="74" t="s">
        <v>2180</v>
      </c>
      <c r="R200" s="74"/>
      <c r="S200" s="74" t="s">
        <v>2181</v>
      </c>
      <c r="T200" s="74"/>
      <c r="U200" s="74" t="s">
        <v>75</v>
      </c>
      <c r="V200" s="76" t="s">
        <v>75</v>
      </c>
      <c r="W200" s="74" t="s">
        <v>1396</v>
      </c>
      <c r="X200" s="77">
        <v>44800.965277777781</v>
      </c>
      <c r="Z200" s="83" t="s">
        <v>2848</v>
      </c>
      <c r="AA200" s="83">
        <v>23</v>
      </c>
      <c r="AB200" t="s">
        <v>2176</v>
      </c>
      <c r="AC200" s="84" t="s">
        <v>3789</v>
      </c>
    </row>
    <row r="201" spans="1:29" ht="15" thickBot="1" x14ac:dyDescent="0.35">
      <c r="A201" t="b">
        <f>EXACT(D201,Tabla17[[#This Row],[Nombre_Legal]])</f>
        <v>1</v>
      </c>
      <c r="B201" s="95" t="s">
        <v>2843</v>
      </c>
      <c r="C201" s="135">
        <v>191</v>
      </c>
      <c r="D201" t="s">
        <v>1182</v>
      </c>
      <c r="E201" s="84" t="s">
        <v>3789</v>
      </c>
      <c r="G201" s="71">
        <v>200</v>
      </c>
      <c r="H201" s="72">
        <v>27105750132</v>
      </c>
      <c r="I201" s="72" t="s">
        <v>2843</v>
      </c>
      <c r="J201" s="73">
        <v>191</v>
      </c>
      <c r="K201" s="74" t="s">
        <v>1182</v>
      </c>
      <c r="L201" t="s">
        <v>1182</v>
      </c>
      <c r="M201" s="72" t="s">
        <v>1182</v>
      </c>
      <c r="N201" s="72" t="s">
        <v>3789</v>
      </c>
      <c r="O201" s="74"/>
      <c r="P201" s="75"/>
      <c r="Q201" s="74" t="s">
        <v>1185</v>
      </c>
      <c r="R201" s="74"/>
      <c r="S201" s="74" t="s">
        <v>1186</v>
      </c>
      <c r="T201" s="74" t="s">
        <v>1187</v>
      </c>
      <c r="U201" s="74" t="s">
        <v>75</v>
      </c>
      <c r="V201" s="76" t="s">
        <v>75</v>
      </c>
      <c r="W201" s="74" t="s">
        <v>182</v>
      </c>
      <c r="X201" s="77">
        <v>44800.965277777781</v>
      </c>
      <c r="Z201" s="83" t="s">
        <v>2843</v>
      </c>
      <c r="AA201" s="83">
        <v>191</v>
      </c>
      <c r="AB201" t="s">
        <v>1182</v>
      </c>
      <c r="AC201" s="84" t="s">
        <v>3789</v>
      </c>
    </row>
    <row r="202" spans="1:29" ht="15" thickBot="1" x14ac:dyDescent="0.35">
      <c r="A202" t="b">
        <f>EXACT(D202,Tabla17[[#This Row],[Nombre_Legal]])</f>
        <v>1</v>
      </c>
      <c r="B202" s="92" t="s">
        <v>2845</v>
      </c>
      <c r="C202" s="101">
        <v>37</v>
      </c>
      <c r="D202" s="88" t="s">
        <v>1376</v>
      </c>
      <c r="E202" s="94" t="s">
        <v>3789</v>
      </c>
      <c r="G202" s="71">
        <v>201</v>
      </c>
      <c r="H202" s="72">
        <v>30546660210</v>
      </c>
      <c r="I202" s="72" t="s">
        <v>2845</v>
      </c>
      <c r="J202" s="73">
        <v>37</v>
      </c>
      <c r="K202" s="74" t="s">
        <v>1376</v>
      </c>
      <c r="L202" t="s">
        <v>1376</v>
      </c>
      <c r="M202" s="72" t="s">
        <v>1376</v>
      </c>
      <c r="N202" s="72" t="s">
        <v>3789</v>
      </c>
      <c r="O202" s="74"/>
      <c r="P202" s="75"/>
      <c r="Q202" s="74" t="s">
        <v>1379</v>
      </c>
      <c r="R202" s="74"/>
      <c r="S202" s="74" t="s">
        <v>1380</v>
      </c>
      <c r="T202" s="74" t="s">
        <v>459</v>
      </c>
      <c r="U202" s="74" t="s">
        <v>75</v>
      </c>
      <c r="V202" s="76" t="s">
        <v>75</v>
      </c>
      <c r="W202" s="74" t="s">
        <v>95</v>
      </c>
      <c r="X202" s="77">
        <v>44800.965277777781</v>
      </c>
      <c r="Z202" s="83" t="s">
        <v>2845</v>
      </c>
      <c r="AA202" s="83">
        <v>37</v>
      </c>
      <c r="AB202" t="s">
        <v>1376</v>
      </c>
      <c r="AC202" s="84" t="s">
        <v>3789</v>
      </c>
    </row>
    <row r="203" spans="1:29" ht="15" thickBot="1" x14ac:dyDescent="0.35">
      <c r="A203" t="b">
        <f>EXACT(D203,Tabla17[[#This Row],[Nombre_Legal]])</f>
        <v>1</v>
      </c>
      <c r="B203" s="95" t="s">
        <v>2845</v>
      </c>
      <c r="C203" s="135">
        <v>42</v>
      </c>
      <c r="D203" t="s">
        <v>1715</v>
      </c>
      <c r="E203" s="84" t="s">
        <v>3788</v>
      </c>
      <c r="G203" s="71">
        <v>202</v>
      </c>
      <c r="H203" s="72">
        <v>30642617555</v>
      </c>
      <c r="I203" s="72" t="s">
        <v>2845</v>
      </c>
      <c r="J203" s="73">
        <v>42</v>
      </c>
      <c r="K203" s="74" t="s">
        <v>1715</v>
      </c>
      <c r="L203" t="s">
        <v>1715</v>
      </c>
      <c r="M203" s="72" t="s">
        <v>1715</v>
      </c>
      <c r="N203" s="72" t="s">
        <v>3788</v>
      </c>
      <c r="O203" s="74"/>
      <c r="P203" s="75"/>
      <c r="Q203" s="74" t="s">
        <v>1718</v>
      </c>
      <c r="R203" s="74"/>
      <c r="S203" s="74" t="s">
        <v>1719</v>
      </c>
      <c r="T203" s="74" t="s">
        <v>1720</v>
      </c>
      <c r="U203" s="74" t="s">
        <v>75</v>
      </c>
      <c r="V203" s="76" t="s">
        <v>75</v>
      </c>
      <c r="W203" s="74" t="s">
        <v>1721</v>
      </c>
      <c r="X203" s="77">
        <v>44800.965277777781</v>
      </c>
      <c r="Z203" s="83" t="s">
        <v>2845</v>
      </c>
      <c r="AA203" s="83">
        <v>42</v>
      </c>
      <c r="AB203" t="s">
        <v>1715</v>
      </c>
      <c r="AC203" s="84" t="s">
        <v>3788</v>
      </c>
    </row>
    <row r="204" spans="1:29" ht="15" thickBot="1" x14ac:dyDescent="0.35">
      <c r="A204" t="b">
        <f>EXACT(D204,Tabla17[[#This Row],[Nombre_Legal]])</f>
        <v>1</v>
      </c>
      <c r="B204" s="92" t="s">
        <v>2845</v>
      </c>
      <c r="C204" s="101">
        <v>19</v>
      </c>
      <c r="D204" s="88" t="s">
        <v>405</v>
      </c>
      <c r="E204" s="94" t="s">
        <v>3789</v>
      </c>
      <c r="G204" s="71">
        <v>203</v>
      </c>
      <c r="H204" s="72">
        <v>30516888241</v>
      </c>
      <c r="I204" s="72" t="s">
        <v>2845</v>
      </c>
      <c r="J204" s="73">
        <v>19</v>
      </c>
      <c r="K204" s="74" t="s">
        <v>405</v>
      </c>
      <c r="L204" t="s">
        <v>405</v>
      </c>
      <c r="M204" s="72" t="s">
        <v>405</v>
      </c>
      <c r="N204" s="72" t="s">
        <v>3789</v>
      </c>
      <c r="O204" s="74"/>
      <c r="P204" s="80"/>
      <c r="Q204" s="74" t="s">
        <v>408</v>
      </c>
      <c r="R204" s="74" t="s">
        <v>409</v>
      </c>
      <c r="S204" s="74" t="s">
        <v>410</v>
      </c>
      <c r="T204" s="74" t="s">
        <v>411</v>
      </c>
      <c r="U204" s="74" t="s">
        <v>75</v>
      </c>
      <c r="V204" s="76" t="s">
        <v>75</v>
      </c>
      <c r="W204" s="74" t="s">
        <v>95</v>
      </c>
      <c r="X204" s="77">
        <v>44800.965277777781</v>
      </c>
      <c r="Z204" s="83" t="s">
        <v>2845</v>
      </c>
      <c r="AA204" s="83">
        <v>19</v>
      </c>
      <c r="AB204" t="s">
        <v>405</v>
      </c>
      <c r="AC204" s="84" t="s">
        <v>3789</v>
      </c>
    </row>
    <row r="205" spans="1:29" ht="15" thickBot="1" x14ac:dyDescent="0.35">
      <c r="A205" t="b">
        <f>EXACT(D205,Tabla17[[#This Row],[Nombre_Legal]])</f>
        <v>1</v>
      </c>
      <c r="B205" s="95" t="s">
        <v>2843</v>
      </c>
      <c r="C205" s="135">
        <v>198</v>
      </c>
      <c r="D205" t="s">
        <v>1302</v>
      </c>
      <c r="E205" s="84" t="s">
        <v>3788</v>
      </c>
      <c r="G205" s="71">
        <v>204</v>
      </c>
      <c r="H205" s="72">
        <v>30586762261</v>
      </c>
      <c r="I205" s="72" t="s">
        <v>2843</v>
      </c>
      <c r="J205" s="73">
        <v>198</v>
      </c>
      <c r="K205" s="74" t="s">
        <v>1302</v>
      </c>
      <c r="L205" t="s">
        <v>1302</v>
      </c>
      <c r="M205" s="72" t="s">
        <v>1302</v>
      </c>
      <c r="N205" s="72" t="s">
        <v>3788</v>
      </c>
      <c r="O205" s="74" t="s">
        <v>1305</v>
      </c>
      <c r="P205" s="75"/>
      <c r="Q205" s="74" t="s">
        <v>1306</v>
      </c>
      <c r="R205" s="74" t="s">
        <v>1307</v>
      </c>
      <c r="S205" s="74" t="s">
        <v>1308</v>
      </c>
      <c r="T205" s="74" t="s">
        <v>1309</v>
      </c>
      <c r="U205" s="74" t="s">
        <v>75</v>
      </c>
      <c r="V205" s="76" t="s">
        <v>75</v>
      </c>
      <c r="W205" s="74" t="s">
        <v>1310</v>
      </c>
      <c r="X205" s="77">
        <v>44800.965277777781</v>
      </c>
      <c r="Z205" s="83" t="s">
        <v>2843</v>
      </c>
      <c r="AA205" s="83">
        <v>198</v>
      </c>
      <c r="AB205" t="s">
        <v>1302</v>
      </c>
      <c r="AC205" s="84" t="s">
        <v>3788</v>
      </c>
    </row>
    <row r="206" spans="1:29" ht="15" thickBot="1" x14ac:dyDescent="0.35">
      <c r="A206" t="b">
        <f>EXACT(D206,Tabla17[[#This Row],[Nombre_Legal]])</f>
        <v>0</v>
      </c>
      <c r="B206" s="92" t="s">
        <v>2843</v>
      </c>
      <c r="C206" s="101">
        <v>84</v>
      </c>
      <c r="D206" s="88" t="s">
        <v>3839</v>
      </c>
      <c r="E206" s="94" t="s">
        <v>3803</v>
      </c>
      <c r="G206" s="71">
        <v>205</v>
      </c>
      <c r="H206" s="72">
        <v>30546660210</v>
      </c>
      <c r="I206" s="72" t="s">
        <v>2843</v>
      </c>
      <c r="J206" s="73">
        <v>84</v>
      </c>
      <c r="K206" s="74" t="s">
        <v>752</v>
      </c>
      <c r="L206" t="s">
        <v>3839</v>
      </c>
      <c r="M206" s="72" t="s">
        <v>3839</v>
      </c>
      <c r="N206" s="72" t="s">
        <v>3803</v>
      </c>
      <c r="O206" s="74" t="s">
        <v>755</v>
      </c>
      <c r="P206" s="75"/>
      <c r="Q206" s="74" t="s">
        <v>757</v>
      </c>
      <c r="R206" s="74" t="s">
        <v>334</v>
      </c>
      <c r="S206" s="74" t="s">
        <v>758</v>
      </c>
      <c r="T206" s="74" t="s">
        <v>459</v>
      </c>
      <c r="U206" s="74" t="s">
        <v>75</v>
      </c>
      <c r="V206" s="76" t="s">
        <v>75</v>
      </c>
      <c r="W206" s="74" t="s">
        <v>95</v>
      </c>
      <c r="X206" s="77">
        <v>44800.965277777781</v>
      </c>
      <c r="Z206" s="83" t="s">
        <v>2843</v>
      </c>
      <c r="AA206" s="83">
        <v>84</v>
      </c>
      <c r="AB206" t="s">
        <v>3839</v>
      </c>
      <c r="AC206" s="84" t="s">
        <v>3803</v>
      </c>
    </row>
    <row r="207" spans="1:29" ht="15" thickBot="1" x14ac:dyDescent="0.35">
      <c r="A207" t="b">
        <f>EXACT(D207,Tabla17[[#This Row],[Nombre_Legal]])</f>
        <v>1</v>
      </c>
      <c r="B207" s="95" t="s">
        <v>2843</v>
      </c>
      <c r="C207" s="135">
        <v>116</v>
      </c>
      <c r="D207" t="s">
        <v>1319</v>
      </c>
      <c r="E207" s="84" t="s">
        <v>3788</v>
      </c>
      <c r="G207" s="71">
        <v>206</v>
      </c>
      <c r="H207" s="72">
        <v>30680090218</v>
      </c>
      <c r="I207" s="72" t="s">
        <v>2843</v>
      </c>
      <c r="J207" s="73">
        <v>116</v>
      </c>
      <c r="K207" s="74" t="s">
        <v>1319</v>
      </c>
      <c r="L207" t="s">
        <v>1319</v>
      </c>
      <c r="M207" s="72" t="s">
        <v>1319</v>
      </c>
      <c r="N207" s="72" t="s">
        <v>3788</v>
      </c>
      <c r="O207" s="74" t="s">
        <v>1322</v>
      </c>
      <c r="P207" s="75"/>
      <c r="Q207" s="74" t="s">
        <v>1324</v>
      </c>
      <c r="R207" s="74" t="s">
        <v>565</v>
      </c>
      <c r="S207" s="74" t="s">
        <v>1325</v>
      </c>
      <c r="T207" s="74" t="s">
        <v>336</v>
      </c>
      <c r="U207" s="74" t="s">
        <v>75</v>
      </c>
      <c r="V207" s="76" t="s">
        <v>75</v>
      </c>
      <c r="W207" s="74" t="s">
        <v>95</v>
      </c>
      <c r="X207" s="77">
        <v>44800.965277777781</v>
      </c>
      <c r="Z207" s="83" t="s">
        <v>2843</v>
      </c>
      <c r="AA207" s="83">
        <v>116</v>
      </c>
      <c r="AB207" t="s">
        <v>1319</v>
      </c>
      <c r="AC207" s="84" t="s">
        <v>3788</v>
      </c>
    </row>
    <row r="208" spans="1:29" ht="15" thickBot="1" x14ac:dyDescent="0.35">
      <c r="A208" t="b">
        <f>EXACT(D208,Tabla17[[#This Row],[Nombre_Legal]])</f>
        <v>1</v>
      </c>
      <c r="B208" s="92" t="s">
        <v>2843</v>
      </c>
      <c r="C208" s="101">
        <v>85</v>
      </c>
      <c r="D208" s="88" t="s">
        <v>1251</v>
      </c>
      <c r="E208" s="94" t="s">
        <v>3789</v>
      </c>
      <c r="G208" s="71">
        <v>207</v>
      </c>
      <c r="H208" s="72">
        <v>33707159419</v>
      </c>
      <c r="I208" s="72" t="s">
        <v>2843</v>
      </c>
      <c r="J208" s="73">
        <v>85</v>
      </c>
      <c r="K208" s="74" t="s">
        <v>1251</v>
      </c>
      <c r="L208" t="s">
        <v>1251</v>
      </c>
      <c r="M208" s="72" t="s">
        <v>1251</v>
      </c>
      <c r="N208" s="72" t="s">
        <v>3789</v>
      </c>
      <c r="O208" s="74"/>
      <c r="P208" s="75"/>
      <c r="Q208" s="74" t="s">
        <v>1254</v>
      </c>
      <c r="R208" s="74" t="s">
        <v>1255</v>
      </c>
      <c r="S208" s="74" t="s">
        <v>1256</v>
      </c>
      <c r="T208" s="74" t="s">
        <v>885</v>
      </c>
      <c r="U208" s="74" t="s">
        <v>75</v>
      </c>
      <c r="V208" s="76" t="s">
        <v>75</v>
      </c>
      <c r="W208" s="74" t="s">
        <v>95</v>
      </c>
      <c r="X208" s="77">
        <v>44800.965277777781</v>
      </c>
      <c r="Z208" s="83" t="s">
        <v>2843</v>
      </c>
      <c r="AA208" s="83">
        <v>85</v>
      </c>
      <c r="AB208" t="s">
        <v>1251</v>
      </c>
      <c r="AC208" s="84" t="s">
        <v>3789</v>
      </c>
    </row>
    <row r="209" spans="1:29" ht="15" thickBot="1" x14ac:dyDescent="0.35">
      <c r="A209" t="b">
        <f>EXACT(D209,Tabla17[[#This Row],[Nombre_Legal]])</f>
        <v>1</v>
      </c>
      <c r="B209" s="95" t="s">
        <v>2843</v>
      </c>
      <c r="C209" s="135">
        <v>295</v>
      </c>
      <c r="D209" t="s">
        <v>2686</v>
      </c>
      <c r="E209" s="84" t="s">
        <v>3789</v>
      </c>
      <c r="G209" s="71">
        <v>208</v>
      </c>
      <c r="H209" s="72">
        <v>33707271499</v>
      </c>
      <c r="I209" s="72" t="s">
        <v>2843</v>
      </c>
      <c r="J209" s="73">
        <v>295</v>
      </c>
      <c r="K209" s="74" t="s">
        <v>2686</v>
      </c>
      <c r="L209" t="s">
        <v>2686</v>
      </c>
      <c r="M209" s="72"/>
      <c r="N209" s="72"/>
      <c r="O209" s="74">
        <v>44834494</v>
      </c>
      <c r="P209" s="75"/>
      <c r="Q209" s="74" t="s">
        <v>2689</v>
      </c>
      <c r="R209" s="74" t="s">
        <v>2690</v>
      </c>
      <c r="S209" s="74" t="s">
        <v>2691</v>
      </c>
      <c r="T209" s="74" t="s">
        <v>1427</v>
      </c>
      <c r="U209" s="74" t="s">
        <v>75</v>
      </c>
      <c r="V209" s="76"/>
      <c r="W209" s="74" t="s">
        <v>95</v>
      </c>
      <c r="X209" s="77">
        <v>45425.445138888892</v>
      </c>
      <c r="Z209" s="83" t="s">
        <v>2843</v>
      </c>
      <c r="AA209" s="83">
        <v>295</v>
      </c>
      <c r="AB209" t="s">
        <v>2686</v>
      </c>
      <c r="AC209" s="84" t="s">
        <v>3789</v>
      </c>
    </row>
    <row r="210" spans="1:29" ht="15" thickBot="1" x14ac:dyDescent="0.35">
      <c r="A210" t="b">
        <f>EXACT(D210,Tabla17[[#This Row],[Nombre_Legal]])</f>
        <v>1</v>
      </c>
      <c r="B210" s="92" t="s">
        <v>2877</v>
      </c>
      <c r="C210" s="101">
        <v>3</v>
      </c>
      <c r="D210" s="96" t="s">
        <v>2391</v>
      </c>
      <c r="E210" s="94" t="s">
        <v>3791</v>
      </c>
      <c r="G210" s="71">
        <v>209</v>
      </c>
      <c r="H210" s="72">
        <v>30592724541</v>
      </c>
      <c r="I210" s="72" t="s">
        <v>2877</v>
      </c>
      <c r="J210" s="73">
        <v>3</v>
      </c>
      <c r="K210" s="74" t="s">
        <v>2391</v>
      </c>
      <c r="L210" t="s">
        <v>2391</v>
      </c>
      <c r="M210" s="72" t="s">
        <v>2391</v>
      </c>
      <c r="N210" s="75" t="s">
        <v>3791</v>
      </c>
      <c r="O210" s="74"/>
      <c r="P210" s="78"/>
      <c r="Q210" s="74" t="s">
        <v>817</v>
      </c>
      <c r="R210" s="74" t="s">
        <v>2393</v>
      </c>
      <c r="S210" s="74" t="s">
        <v>819</v>
      </c>
      <c r="T210" s="74" t="s">
        <v>74</v>
      </c>
      <c r="U210" s="74" t="s">
        <v>75</v>
      </c>
      <c r="V210" s="76" t="s">
        <v>75</v>
      </c>
      <c r="W210" s="74"/>
      <c r="X210" s="77">
        <v>44800.965277777781</v>
      </c>
      <c r="Z210" s="83" t="s">
        <v>2877</v>
      </c>
      <c r="AA210" s="83">
        <v>3</v>
      </c>
      <c r="AB210" s="86" t="s">
        <v>2391</v>
      </c>
      <c r="AC210" s="84" t="s">
        <v>3791</v>
      </c>
    </row>
    <row r="211" spans="1:29" ht="15" thickBot="1" x14ac:dyDescent="0.35">
      <c r="A211" t="b">
        <f>EXACT(D211,Tabla17[[#This Row],[Nombre_Legal]])</f>
        <v>0</v>
      </c>
      <c r="B211" s="95" t="s">
        <v>2843</v>
      </c>
      <c r="C211" s="135">
        <v>147</v>
      </c>
      <c r="D211" t="s">
        <v>3840</v>
      </c>
      <c r="E211" s="84" t="s">
        <v>3788</v>
      </c>
      <c r="G211" s="71">
        <v>210</v>
      </c>
      <c r="H211" s="72">
        <v>30680090218</v>
      </c>
      <c r="I211" s="72" t="s">
        <v>2843</v>
      </c>
      <c r="J211" s="73">
        <v>147</v>
      </c>
      <c r="K211" s="74" t="s">
        <v>942</v>
      </c>
      <c r="L211" t="s">
        <v>3840</v>
      </c>
      <c r="M211" s="72" t="s">
        <v>3840</v>
      </c>
      <c r="N211" s="72" t="s">
        <v>3788</v>
      </c>
      <c r="O211" s="74" t="s">
        <v>945</v>
      </c>
      <c r="P211" s="75"/>
      <c r="Q211" s="74" t="s">
        <v>946</v>
      </c>
      <c r="R211" s="74" t="s">
        <v>565</v>
      </c>
      <c r="S211" s="74" t="s">
        <v>947</v>
      </c>
      <c r="T211" s="74" t="s">
        <v>336</v>
      </c>
      <c r="U211" s="74" t="s">
        <v>75</v>
      </c>
      <c r="V211" s="76" t="s">
        <v>75</v>
      </c>
      <c r="W211" s="74" t="s">
        <v>95</v>
      </c>
      <c r="X211" s="77">
        <v>44800.965277777781</v>
      </c>
      <c r="Z211" s="83" t="s">
        <v>2843</v>
      </c>
      <c r="AA211" s="83">
        <v>147</v>
      </c>
      <c r="AB211" t="s">
        <v>3840</v>
      </c>
      <c r="AC211" s="84" t="s">
        <v>3788</v>
      </c>
    </row>
    <row r="212" spans="1:29" ht="15" thickBot="1" x14ac:dyDescent="0.35">
      <c r="A212" t="b">
        <f>EXACT(D212,Tabla17[[#This Row],[Nombre_Legal]])</f>
        <v>1</v>
      </c>
      <c r="B212" s="92" t="s">
        <v>2845</v>
      </c>
      <c r="C212" s="101">
        <v>13</v>
      </c>
      <c r="D212" s="88" t="s">
        <v>3746</v>
      </c>
      <c r="E212" s="94" t="s">
        <v>3789</v>
      </c>
      <c r="G212" s="71">
        <v>211</v>
      </c>
      <c r="H212" s="72">
        <v>30546660210</v>
      </c>
      <c r="I212" s="72" t="s">
        <v>2845</v>
      </c>
      <c r="J212" s="73">
        <v>13</v>
      </c>
      <c r="K212" t="s">
        <v>3746</v>
      </c>
      <c r="L212" t="s">
        <v>3746</v>
      </c>
      <c r="M212" s="72" t="s">
        <v>3841</v>
      </c>
      <c r="N212" s="72" t="s">
        <v>3789</v>
      </c>
      <c r="O212" s="74" t="s">
        <v>1523</v>
      </c>
      <c r="P212" s="75"/>
      <c r="Q212" s="74" t="s">
        <v>564</v>
      </c>
      <c r="R212" s="74" t="s">
        <v>565</v>
      </c>
      <c r="S212" s="74" t="s">
        <v>1524</v>
      </c>
      <c r="T212" s="74" t="s">
        <v>336</v>
      </c>
      <c r="U212" s="74" t="s">
        <v>75</v>
      </c>
      <c r="V212" s="76" t="s">
        <v>75</v>
      </c>
      <c r="W212" s="74" t="s">
        <v>95</v>
      </c>
      <c r="X212" s="77">
        <v>44800.965277777781</v>
      </c>
      <c r="Z212" s="83" t="s">
        <v>2845</v>
      </c>
      <c r="AA212" s="83">
        <v>13</v>
      </c>
      <c r="AB212" t="s">
        <v>3746</v>
      </c>
      <c r="AC212" s="84" t="s">
        <v>3789</v>
      </c>
    </row>
    <row r="213" spans="1:29" ht="15" thickBot="1" x14ac:dyDescent="0.35">
      <c r="A213" t="b">
        <f>EXACT(D213,Tabla17[[#This Row],[Nombre_Legal]])</f>
        <v>1</v>
      </c>
      <c r="B213" s="95" t="s">
        <v>2845</v>
      </c>
      <c r="C213" s="135">
        <v>29</v>
      </c>
      <c r="D213" t="s">
        <v>3747</v>
      </c>
      <c r="E213" s="84" t="s">
        <v>3789</v>
      </c>
      <c r="G213" s="71">
        <v>212</v>
      </c>
      <c r="H213" s="72">
        <v>30680090218</v>
      </c>
      <c r="I213" s="72" t="s">
        <v>2845</v>
      </c>
      <c r="J213" s="73">
        <v>29</v>
      </c>
      <c r="K213" s="74" t="s">
        <v>3747</v>
      </c>
      <c r="L213" t="s">
        <v>3747</v>
      </c>
      <c r="M213" s="72" t="s">
        <v>3841</v>
      </c>
      <c r="N213" s="72" t="s">
        <v>3788</v>
      </c>
      <c r="O213" s="74" t="s">
        <v>1191</v>
      </c>
      <c r="P213" s="75"/>
      <c r="Q213" s="74" t="s">
        <v>1192</v>
      </c>
      <c r="R213" s="74" t="s">
        <v>1193</v>
      </c>
      <c r="S213" s="74" t="s">
        <v>947</v>
      </c>
      <c r="T213" s="74" t="s">
        <v>336</v>
      </c>
      <c r="U213" s="74" t="s">
        <v>75</v>
      </c>
      <c r="V213" s="76" t="s">
        <v>75</v>
      </c>
      <c r="W213" s="74" t="s">
        <v>95</v>
      </c>
      <c r="X213" s="77">
        <v>44800.965277777781</v>
      </c>
      <c r="Z213" s="83" t="s">
        <v>2845</v>
      </c>
      <c r="AA213" s="83">
        <v>29</v>
      </c>
      <c r="AB213" t="s">
        <v>3747</v>
      </c>
      <c r="AC213" s="84" t="s">
        <v>3789</v>
      </c>
    </row>
    <row r="214" spans="1:29" ht="15" thickBot="1" x14ac:dyDescent="0.35">
      <c r="A214" t="b">
        <f>EXACT(D214,Tabla17[[#This Row],[Nombre_Legal]])</f>
        <v>1</v>
      </c>
      <c r="B214" s="92" t="s">
        <v>2843</v>
      </c>
      <c r="C214" s="101">
        <v>222</v>
      </c>
      <c r="D214" s="88" t="s">
        <v>3874</v>
      </c>
      <c r="E214" s="94" t="s">
        <v>3788</v>
      </c>
      <c r="G214" s="71">
        <v>213</v>
      </c>
      <c r="H214" s="72">
        <v>30680090218</v>
      </c>
      <c r="I214" s="72" t="s">
        <v>2843</v>
      </c>
      <c r="J214" s="73">
        <v>222</v>
      </c>
      <c r="K214" s="74" t="s">
        <v>3874</v>
      </c>
      <c r="L214" t="s">
        <v>3874</v>
      </c>
      <c r="M214" s="72" t="s">
        <v>3746</v>
      </c>
      <c r="N214" s="72" t="s">
        <v>3797</v>
      </c>
      <c r="O214" s="74"/>
      <c r="P214" s="80"/>
      <c r="Q214" s="74" t="s">
        <v>333</v>
      </c>
      <c r="R214" s="74" t="s">
        <v>334</v>
      </c>
      <c r="S214" s="74" t="s">
        <v>335</v>
      </c>
      <c r="T214" s="74" t="s">
        <v>336</v>
      </c>
      <c r="U214" s="74" t="s">
        <v>75</v>
      </c>
      <c r="V214" s="76" t="s">
        <v>75</v>
      </c>
      <c r="W214" s="74" t="s">
        <v>95</v>
      </c>
      <c r="X214" s="77">
        <v>44800.965277777781</v>
      </c>
      <c r="Z214" s="83" t="s">
        <v>2843</v>
      </c>
      <c r="AA214" s="83">
        <v>222</v>
      </c>
      <c r="AB214" t="s">
        <v>3874</v>
      </c>
      <c r="AC214" s="84" t="s">
        <v>3788</v>
      </c>
    </row>
    <row r="215" spans="1:29" ht="15" thickBot="1" x14ac:dyDescent="0.35">
      <c r="A215" t="b">
        <f>EXACT(D215,Tabla17[[#This Row],[Nombre_Legal]])</f>
        <v>1</v>
      </c>
      <c r="B215" s="95" t="s">
        <v>2843</v>
      </c>
      <c r="C215" s="135">
        <v>193</v>
      </c>
      <c r="D215" t="s">
        <v>3842</v>
      </c>
      <c r="E215" s="84" t="s">
        <v>3788</v>
      </c>
      <c r="G215" s="71">
        <v>214</v>
      </c>
      <c r="H215" s="72">
        <v>30680090218</v>
      </c>
      <c r="I215" s="72" t="s">
        <v>2843</v>
      </c>
      <c r="J215" s="73">
        <v>193</v>
      </c>
      <c r="K215" s="74" t="s">
        <v>3842</v>
      </c>
      <c r="L215" t="s">
        <v>3842</v>
      </c>
      <c r="M215" s="72" t="s">
        <v>3842</v>
      </c>
      <c r="N215" s="72" t="s">
        <v>3788</v>
      </c>
      <c r="O215" s="74"/>
      <c r="P215" s="75"/>
      <c r="Q215" s="74" t="s">
        <v>564</v>
      </c>
      <c r="R215" s="74" t="s">
        <v>565</v>
      </c>
      <c r="S215" s="74" t="s">
        <v>566</v>
      </c>
      <c r="T215" s="74" t="s">
        <v>336</v>
      </c>
      <c r="U215" s="74" t="s">
        <v>75</v>
      </c>
      <c r="V215" s="76" t="s">
        <v>75</v>
      </c>
      <c r="W215" s="74" t="s">
        <v>95</v>
      </c>
      <c r="X215" s="77">
        <v>44800.965277777781</v>
      </c>
      <c r="Z215" s="83" t="s">
        <v>2843</v>
      </c>
      <c r="AA215" s="83">
        <v>193</v>
      </c>
      <c r="AB215" t="s">
        <v>3842</v>
      </c>
      <c r="AC215" s="84" t="s">
        <v>3788</v>
      </c>
    </row>
    <row r="216" spans="1:29" ht="15" thickBot="1" x14ac:dyDescent="0.35">
      <c r="A216" t="b">
        <f>EXACT(D216,Tabla17[[#This Row],[Nombre_Legal]])</f>
        <v>1</v>
      </c>
      <c r="B216" s="92" t="s">
        <v>2843</v>
      </c>
      <c r="C216" s="101">
        <v>220</v>
      </c>
      <c r="D216" s="88" t="s">
        <v>1638</v>
      </c>
      <c r="E216" s="94" t="s">
        <v>3789</v>
      </c>
      <c r="G216" s="71">
        <v>215</v>
      </c>
      <c r="H216" s="72">
        <v>30546660210</v>
      </c>
      <c r="I216" s="72" t="s">
        <v>2843</v>
      </c>
      <c r="J216" s="73">
        <v>220</v>
      </c>
      <c r="K216" s="74" t="s">
        <v>1638</v>
      </c>
      <c r="L216" t="s">
        <v>1638</v>
      </c>
      <c r="M216" s="72" t="s">
        <v>1638</v>
      </c>
      <c r="N216" s="72" t="s">
        <v>3789</v>
      </c>
      <c r="O216" s="74"/>
      <c r="P216" s="75"/>
      <c r="Q216" s="74" t="s">
        <v>1641</v>
      </c>
      <c r="R216" s="74"/>
      <c r="S216" s="74" t="s">
        <v>1642</v>
      </c>
      <c r="T216" s="74" t="s">
        <v>336</v>
      </c>
      <c r="U216" s="74" t="s">
        <v>75</v>
      </c>
      <c r="V216" s="76" t="s">
        <v>75</v>
      </c>
      <c r="W216" s="74" t="s">
        <v>95</v>
      </c>
      <c r="X216" s="77">
        <v>44800.965277777781</v>
      </c>
      <c r="Z216" s="83" t="s">
        <v>2843</v>
      </c>
      <c r="AA216" s="83">
        <v>220</v>
      </c>
      <c r="AB216" t="s">
        <v>1638</v>
      </c>
      <c r="AC216" s="84" t="s">
        <v>3789</v>
      </c>
    </row>
    <row r="217" spans="1:29" ht="15" thickBot="1" x14ac:dyDescent="0.35">
      <c r="A217" t="b">
        <f>EXACT(D217,Tabla17[[#This Row],[Nombre_Legal]])</f>
        <v>1</v>
      </c>
      <c r="B217" s="95" t="s">
        <v>2843</v>
      </c>
      <c r="C217" s="135">
        <v>243</v>
      </c>
      <c r="D217" t="s">
        <v>1753</v>
      </c>
      <c r="E217" s="84" t="s">
        <v>3789</v>
      </c>
      <c r="G217" s="71">
        <v>216</v>
      </c>
      <c r="H217" s="72">
        <v>30655116202</v>
      </c>
      <c r="I217" s="72" t="s">
        <v>2843</v>
      </c>
      <c r="J217" s="73">
        <v>243</v>
      </c>
      <c r="K217" s="74" t="s">
        <v>1753</v>
      </c>
      <c r="L217" t="s">
        <v>1753</v>
      </c>
      <c r="M217" s="72" t="s">
        <v>1753</v>
      </c>
      <c r="N217" s="72" t="s">
        <v>3789</v>
      </c>
      <c r="O217" s="74" t="s">
        <v>1756</v>
      </c>
      <c r="P217" s="75"/>
      <c r="Q217" s="74" t="s">
        <v>1757</v>
      </c>
      <c r="R217" s="74" t="s">
        <v>1758</v>
      </c>
      <c r="S217" s="74" t="s">
        <v>1759</v>
      </c>
      <c r="T217" s="74" t="s">
        <v>1760</v>
      </c>
      <c r="U217" s="74" t="s">
        <v>75</v>
      </c>
      <c r="V217" s="76" t="s">
        <v>75</v>
      </c>
      <c r="W217" s="74" t="s">
        <v>95</v>
      </c>
      <c r="X217" s="77">
        <v>44800.965277777781</v>
      </c>
      <c r="Z217" s="83" t="s">
        <v>2843</v>
      </c>
      <c r="AA217" s="83">
        <v>243</v>
      </c>
      <c r="AB217" t="s">
        <v>1753</v>
      </c>
      <c r="AC217" s="84" t="s">
        <v>3789</v>
      </c>
    </row>
    <row r="218" spans="1:29" ht="15" thickBot="1" x14ac:dyDescent="0.35">
      <c r="A218" t="b">
        <f>EXACT(D218,Tabla17[[#This Row],[Nombre_Legal]])</f>
        <v>1</v>
      </c>
      <c r="B218" s="92" t="s">
        <v>2843</v>
      </c>
      <c r="C218" s="101">
        <v>248</v>
      </c>
      <c r="D218" s="88" t="s">
        <v>1779</v>
      </c>
      <c r="E218" s="94" t="s">
        <v>3789</v>
      </c>
      <c r="G218" s="71">
        <v>217</v>
      </c>
      <c r="H218" s="72">
        <v>30667050827</v>
      </c>
      <c r="I218" s="72" t="s">
        <v>2843</v>
      </c>
      <c r="J218" s="73">
        <v>248</v>
      </c>
      <c r="K218" s="74" t="s">
        <v>1779</v>
      </c>
      <c r="L218" t="s">
        <v>1779</v>
      </c>
      <c r="M218" s="72" t="s">
        <v>1779</v>
      </c>
      <c r="N218" s="72" t="s">
        <v>3789</v>
      </c>
      <c r="O218" s="74"/>
      <c r="P218" s="75"/>
      <c r="Q218" s="74" t="s">
        <v>1782</v>
      </c>
      <c r="R218" s="74"/>
      <c r="S218" s="74" t="s">
        <v>1783</v>
      </c>
      <c r="T218" s="74" t="s">
        <v>1475</v>
      </c>
      <c r="U218" s="74" t="s">
        <v>75</v>
      </c>
      <c r="V218" s="76" t="s">
        <v>75</v>
      </c>
      <c r="W218" s="74" t="s">
        <v>95</v>
      </c>
      <c r="X218" s="77">
        <v>44800.965277777781</v>
      </c>
      <c r="Z218" s="83" t="s">
        <v>2843</v>
      </c>
      <c r="AA218" s="83">
        <v>248</v>
      </c>
      <c r="AB218" t="s">
        <v>1779</v>
      </c>
      <c r="AC218" s="84" t="s">
        <v>3789</v>
      </c>
    </row>
    <row r="219" spans="1:29" ht="15" thickBot="1" x14ac:dyDescent="0.35">
      <c r="A219" t="b">
        <f>EXACT(D219,Tabla17[[#This Row],[Nombre_Legal]])</f>
        <v>1</v>
      </c>
      <c r="B219" s="95" t="s">
        <v>2843</v>
      </c>
      <c r="C219" s="135">
        <v>281</v>
      </c>
      <c r="D219" t="s">
        <v>2339</v>
      </c>
      <c r="E219" s="84" t="s">
        <v>3789</v>
      </c>
      <c r="G219" s="71">
        <v>218</v>
      </c>
      <c r="H219" s="72">
        <v>30693823567</v>
      </c>
      <c r="I219" s="72" t="s">
        <v>2843</v>
      </c>
      <c r="J219" s="73">
        <v>281</v>
      </c>
      <c r="K219" s="74" t="s">
        <v>2339</v>
      </c>
      <c r="L219" t="s">
        <v>2339</v>
      </c>
      <c r="M219" s="72" t="s">
        <v>3843</v>
      </c>
      <c r="N219" s="72" t="s">
        <v>3789</v>
      </c>
      <c r="O219" s="74"/>
      <c r="P219" s="75"/>
      <c r="Q219" s="74" t="s">
        <v>2342</v>
      </c>
      <c r="R219" s="74" t="s">
        <v>2343</v>
      </c>
      <c r="S219" s="74" t="s">
        <v>2344</v>
      </c>
      <c r="T219" s="74" t="s">
        <v>1396</v>
      </c>
      <c r="U219" s="74" t="s">
        <v>75</v>
      </c>
      <c r="V219" s="76" t="s">
        <v>75</v>
      </c>
      <c r="W219" s="74" t="s">
        <v>1396</v>
      </c>
      <c r="X219" s="77">
        <v>44800.965277777781</v>
      </c>
      <c r="Z219" s="83" t="s">
        <v>2843</v>
      </c>
      <c r="AA219" s="83">
        <v>281</v>
      </c>
      <c r="AB219" t="s">
        <v>2339</v>
      </c>
      <c r="AC219" s="84" t="s">
        <v>3789</v>
      </c>
    </row>
    <row r="220" spans="1:29" ht="15" thickBot="1" x14ac:dyDescent="0.35">
      <c r="A220" t="b">
        <f>EXACT(D220,Tabla17[[#This Row],[Nombre_Legal]])</f>
        <v>1</v>
      </c>
      <c r="B220" s="92" t="s">
        <v>2843</v>
      </c>
      <c r="C220" s="101">
        <v>259</v>
      </c>
      <c r="D220" s="88" t="s">
        <v>1920</v>
      </c>
      <c r="E220" s="94" t="s">
        <v>3788</v>
      </c>
      <c r="G220" s="71">
        <v>219</v>
      </c>
      <c r="H220" s="72">
        <v>30715396633</v>
      </c>
      <c r="I220" s="72" t="s">
        <v>2843</v>
      </c>
      <c r="J220" s="73">
        <v>259</v>
      </c>
      <c r="K220" s="74" t="s">
        <v>1920</v>
      </c>
      <c r="L220" t="s">
        <v>1920</v>
      </c>
      <c r="M220" s="72" t="s">
        <v>1920</v>
      </c>
      <c r="N220" s="72" t="s">
        <v>3789</v>
      </c>
      <c r="O220" s="74"/>
      <c r="P220" s="75"/>
      <c r="Q220" s="74" t="s">
        <v>1923</v>
      </c>
      <c r="R220" s="74" t="s">
        <v>1924</v>
      </c>
      <c r="S220" s="74" t="s">
        <v>1925</v>
      </c>
      <c r="T220" s="74" t="s">
        <v>1926</v>
      </c>
      <c r="U220" s="74" t="s">
        <v>1927</v>
      </c>
      <c r="V220" s="76" t="s">
        <v>75</v>
      </c>
      <c r="W220" s="74" t="s">
        <v>625</v>
      </c>
      <c r="X220" s="77">
        <v>44800.965277777781</v>
      </c>
      <c r="Z220" s="83" t="s">
        <v>2843</v>
      </c>
      <c r="AA220" s="83">
        <v>259</v>
      </c>
      <c r="AB220" t="s">
        <v>1920</v>
      </c>
      <c r="AC220" s="84" t="s">
        <v>3788</v>
      </c>
    </row>
    <row r="221" spans="1:29" ht="15" thickBot="1" x14ac:dyDescent="0.35">
      <c r="A221" t="b">
        <f>EXACT(D221,Tabla17[[#This Row],[Nombre_Legal]])</f>
        <v>1</v>
      </c>
      <c r="B221" s="95" t="s">
        <v>2843</v>
      </c>
      <c r="C221" s="135">
        <v>38</v>
      </c>
      <c r="D221" t="s">
        <v>618</v>
      </c>
      <c r="E221" s="84" t="s">
        <v>3788</v>
      </c>
      <c r="G221" s="71">
        <v>220</v>
      </c>
      <c r="H221" s="72">
        <v>30710409826</v>
      </c>
      <c r="I221" s="72" t="s">
        <v>2843</v>
      </c>
      <c r="J221" s="73">
        <v>38</v>
      </c>
      <c r="K221" s="74" t="s">
        <v>618</v>
      </c>
      <c r="L221" t="s">
        <v>618</v>
      </c>
      <c r="M221" s="72" t="s">
        <v>618</v>
      </c>
      <c r="N221" s="72" t="s">
        <v>3788</v>
      </c>
      <c r="O221" s="74"/>
      <c r="P221" s="75"/>
      <c r="Q221" s="74" t="s">
        <v>621</v>
      </c>
      <c r="R221" s="74" t="s">
        <v>622</v>
      </c>
      <c r="S221" s="74" t="s">
        <v>623</v>
      </c>
      <c r="T221" s="74" t="s">
        <v>624</v>
      </c>
      <c r="U221" s="74" t="s">
        <v>75</v>
      </c>
      <c r="V221" s="76" t="s">
        <v>75</v>
      </c>
      <c r="W221" s="74" t="s">
        <v>625</v>
      </c>
      <c r="X221" s="77">
        <v>44800.965277777781</v>
      </c>
      <c r="Z221" s="83" t="s">
        <v>2843</v>
      </c>
      <c r="AA221" s="83">
        <v>38</v>
      </c>
      <c r="AB221" t="s">
        <v>618</v>
      </c>
      <c r="AC221" s="84" t="s">
        <v>3788</v>
      </c>
    </row>
    <row r="222" spans="1:29" ht="15" thickBot="1" x14ac:dyDescent="0.35">
      <c r="A222" t="b">
        <f>EXACT(D222,Tabla17[[#This Row],[Nombre_Legal]])</f>
        <v>1</v>
      </c>
      <c r="B222" s="92" t="s">
        <v>2843</v>
      </c>
      <c r="C222" s="101">
        <v>224</v>
      </c>
      <c r="D222" s="88" t="s">
        <v>1571</v>
      </c>
      <c r="E222" s="94" t="s">
        <v>3788</v>
      </c>
      <c r="G222" s="71">
        <v>221</v>
      </c>
      <c r="H222" s="72">
        <v>30546670240</v>
      </c>
      <c r="I222" s="72" t="s">
        <v>2843</v>
      </c>
      <c r="J222" s="73">
        <v>224</v>
      </c>
      <c r="K222" s="74" t="s">
        <v>1571</v>
      </c>
      <c r="L222" t="s">
        <v>1571</v>
      </c>
      <c r="M222" s="72" t="s">
        <v>1571</v>
      </c>
      <c r="N222" s="72" t="s">
        <v>3788</v>
      </c>
      <c r="O222" s="74" t="s">
        <v>1574</v>
      </c>
      <c r="P222" s="75"/>
      <c r="Q222" s="74" t="s">
        <v>1575</v>
      </c>
      <c r="R222" s="74" t="s">
        <v>1576</v>
      </c>
      <c r="S222" s="74" t="s">
        <v>1577</v>
      </c>
      <c r="T222" s="74" t="s">
        <v>1578</v>
      </c>
      <c r="U222" s="74" t="s">
        <v>75</v>
      </c>
      <c r="V222" s="76" t="s">
        <v>75</v>
      </c>
      <c r="W222" s="74" t="s">
        <v>1579</v>
      </c>
      <c r="X222" s="77">
        <v>44800.965277777781</v>
      </c>
      <c r="Z222" s="83" t="s">
        <v>2843</v>
      </c>
      <c r="AA222" s="83">
        <v>224</v>
      </c>
      <c r="AB222" t="s">
        <v>1571</v>
      </c>
      <c r="AC222" s="84" t="s">
        <v>3788</v>
      </c>
    </row>
    <row r="223" spans="1:29" ht="15" thickBot="1" x14ac:dyDescent="0.35">
      <c r="A223" t="b">
        <f>EXACT(D223,Tabla17[[#This Row],[Nombre_Legal]])</f>
        <v>1</v>
      </c>
      <c r="B223" s="95" t="s">
        <v>2848</v>
      </c>
      <c r="C223" s="135">
        <v>12</v>
      </c>
      <c r="D223" t="s">
        <v>311</v>
      </c>
      <c r="E223" s="84" t="s">
        <v>3789</v>
      </c>
      <c r="G223" s="71">
        <v>222</v>
      </c>
      <c r="H223" s="72">
        <v>30581050301</v>
      </c>
      <c r="I223" s="72" t="s">
        <v>2848</v>
      </c>
      <c r="J223" s="73">
        <v>12</v>
      </c>
      <c r="K223" s="74" t="s">
        <v>311</v>
      </c>
      <c r="L223" t="s">
        <v>311</v>
      </c>
      <c r="M223" s="72" t="s">
        <v>311</v>
      </c>
      <c r="N223" s="72" t="s">
        <v>3789</v>
      </c>
      <c r="O223" s="74"/>
      <c r="P223" s="80"/>
      <c r="Q223" s="74" t="s">
        <v>314</v>
      </c>
      <c r="R223" s="74" t="s">
        <v>315</v>
      </c>
      <c r="S223" s="74" t="s">
        <v>316</v>
      </c>
      <c r="T223" s="74" t="s">
        <v>74</v>
      </c>
      <c r="U223" s="74" t="s">
        <v>75</v>
      </c>
      <c r="V223" s="76" t="s">
        <v>75</v>
      </c>
      <c r="W223" s="74"/>
      <c r="X223" s="77">
        <v>44800.965277777781</v>
      </c>
      <c r="Z223" s="83" t="s">
        <v>2848</v>
      </c>
      <c r="AA223" s="83">
        <v>12</v>
      </c>
      <c r="AB223" t="s">
        <v>311</v>
      </c>
      <c r="AC223" s="84" t="s">
        <v>3789</v>
      </c>
    </row>
    <row r="224" spans="1:29" ht="15" thickBot="1" x14ac:dyDescent="0.35">
      <c r="A224" t="b">
        <f>EXACT(D224,Tabla17[[#This Row],[Nombre_Legal]])</f>
        <v>0</v>
      </c>
      <c r="B224" s="92" t="s">
        <v>2845</v>
      </c>
      <c r="C224" s="101">
        <v>14</v>
      </c>
      <c r="D224" s="88" t="s">
        <v>3844</v>
      </c>
      <c r="E224" s="94" t="s">
        <v>3788</v>
      </c>
      <c r="G224" s="71">
        <v>223</v>
      </c>
      <c r="H224" s="72">
        <v>30546660210</v>
      </c>
      <c r="I224" s="72" t="s">
        <v>2845</v>
      </c>
      <c r="J224" s="73">
        <v>14</v>
      </c>
      <c r="K224" s="74" t="s">
        <v>350</v>
      </c>
      <c r="L224" t="s">
        <v>3844</v>
      </c>
      <c r="M224" s="72" t="s">
        <v>3844</v>
      </c>
      <c r="N224" s="72" t="s">
        <v>3788</v>
      </c>
      <c r="O224" s="74" t="s">
        <v>353</v>
      </c>
      <c r="P224" s="80"/>
      <c r="Q224" s="74" t="s">
        <v>355</v>
      </c>
      <c r="R224" s="74" t="s">
        <v>334</v>
      </c>
      <c r="S224" s="74" t="s">
        <v>356</v>
      </c>
      <c r="T224" s="74" t="s">
        <v>336</v>
      </c>
      <c r="U224" s="74" t="s">
        <v>75</v>
      </c>
      <c r="V224" s="76" t="s">
        <v>75</v>
      </c>
      <c r="W224" s="74" t="s">
        <v>95</v>
      </c>
      <c r="X224" s="77">
        <v>44800.965277777781</v>
      </c>
      <c r="Z224" s="83" t="s">
        <v>2845</v>
      </c>
      <c r="AA224" s="83">
        <v>14</v>
      </c>
      <c r="AB224" t="s">
        <v>3844</v>
      </c>
      <c r="AC224" s="84" t="s">
        <v>3788</v>
      </c>
    </row>
    <row r="225" spans="1:29" ht="15" thickBot="1" x14ac:dyDescent="0.35">
      <c r="A225" t="b">
        <f>EXACT(D225,Tabla17[[#This Row],[Nombre_Legal]])</f>
        <v>1</v>
      </c>
      <c r="B225" s="95" t="s">
        <v>2845</v>
      </c>
      <c r="C225" s="135">
        <v>40</v>
      </c>
      <c r="D225" t="s">
        <v>1549</v>
      </c>
      <c r="E225" s="84" t="s">
        <v>3789</v>
      </c>
      <c r="G225" s="71">
        <v>224</v>
      </c>
      <c r="H225" s="72">
        <v>30546671166</v>
      </c>
      <c r="I225" s="72" t="s">
        <v>2845</v>
      </c>
      <c r="J225" s="73">
        <v>40</v>
      </c>
      <c r="K225" s="74" t="s">
        <v>1549</v>
      </c>
      <c r="L225" t="s">
        <v>1549</v>
      </c>
      <c r="M225" s="72" t="s">
        <v>3845</v>
      </c>
      <c r="N225" s="72" t="s">
        <v>3789</v>
      </c>
      <c r="O225" s="74"/>
      <c r="P225" s="75" t="s">
        <v>3846</v>
      </c>
      <c r="Q225" s="74" t="s">
        <v>1552</v>
      </c>
      <c r="R225" s="74"/>
      <c r="S225" s="74" t="s">
        <v>1553</v>
      </c>
      <c r="T225" s="74" t="s">
        <v>182</v>
      </c>
      <c r="U225" s="74" t="s">
        <v>75</v>
      </c>
      <c r="V225" s="76" t="s">
        <v>75</v>
      </c>
      <c r="W225" s="74" t="s">
        <v>182</v>
      </c>
      <c r="X225" s="77">
        <v>44800.965277777781</v>
      </c>
      <c r="Z225" s="83" t="s">
        <v>2845</v>
      </c>
      <c r="AA225" s="83">
        <v>40</v>
      </c>
      <c r="AB225" t="s">
        <v>1549</v>
      </c>
      <c r="AC225" s="84" t="s">
        <v>3789</v>
      </c>
    </row>
    <row r="226" spans="1:29" ht="15" thickBot="1" x14ac:dyDescent="0.35">
      <c r="A226" t="b">
        <f>EXACT(D226,Tabla17[[#This Row],[Nombre_Legal]])</f>
        <v>1</v>
      </c>
      <c r="B226" s="92" t="s">
        <v>2843</v>
      </c>
      <c r="C226" s="101">
        <v>238</v>
      </c>
      <c r="D226" s="88" t="s">
        <v>1889</v>
      </c>
      <c r="E226" s="94" t="s">
        <v>3789</v>
      </c>
      <c r="G226" s="71">
        <v>225</v>
      </c>
      <c r="H226" s="72">
        <v>30546660210</v>
      </c>
      <c r="I226" s="72" t="s">
        <v>2843</v>
      </c>
      <c r="J226" s="73">
        <v>238</v>
      </c>
      <c r="K226" s="74" t="s">
        <v>1889</v>
      </c>
      <c r="L226" t="s">
        <v>1889</v>
      </c>
      <c r="M226" s="72" t="s">
        <v>1889</v>
      </c>
      <c r="N226" s="72" t="s">
        <v>3789</v>
      </c>
      <c r="O226" s="74"/>
      <c r="P226" s="75"/>
      <c r="Q226" s="74" t="s">
        <v>1892</v>
      </c>
      <c r="R226" s="74"/>
      <c r="S226" s="74" t="s">
        <v>1893</v>
      </c>
      <c r="T226" s="74" t="s">
        <v>131</v>
      </c>
      <c r="U226" s="74" t="s">
        <v>75</v>
      </c>
      <c r="V226" s="76" t="s">
        <v>75</v>
      </c>
      <c r="W226" s="74" t="s">
        <v>95</v>
      </c>
      <c r="X226" s="77">
        <v>44800.965277777781</v>
      </c>
      <c r="Z226" s="83" t="s">
        <v>2843</v>
      </c>
      <c r="AA226" s="83">
        <v>238</v>
      </c>
      <c r="AB226" t="s">
        <v>1889</v>
      </c>
      <c r="AC226" s="84" t="s">
        <v>3789</v>
      </c>
    </row>
    <row r="227" spans="1:29" ht="15" thickBot="1" x14ac:dyDescent="0.35">
      <c r="A227" t="b">
        <f>EXACT(D227,Tabla17[[#This Row],[Nombre_Legal]])</f>
        <v>1</v>
      </c>
      <c r="B227" s="95" t="s">
        <v>2843</v>
      </c>
      <c r="C227" s="135">
        <v>236</v>
      </c>
      <c r="D227" t="s">
        <v>1762</v>
      </c>
      <c r="E227" s="84" t="s">
        <v>3789</v>
      </c>
      <c r="G227" s="71">
        <v>226</v>
      </c>
      <c r="H227" s="72">
        <v>30500768262</v>
      </c>
      <c r="I227" s="72" t="s">
        <v>2843</v>
      </c>
      <c r="J227" s="73">
        <v>236</v>
      </c>
      <c r="K227" s="74" t="s">
        <v>1762</v>
      </c>
      <c r="L227" t="s">
        <v>1762</v>
      </c>
      <c r="M227" s="72" t="s">
        <v>1762</v>
      </c>
      <c r="N227" s="72" t="s">
        <v>3789</v>
      </c>
      <c r="O227" s="74"/>
      <c r="P227" s="75"/>
      <c r="Q227" s="74" t="s">
        <v>1765</v>
      </c>
      <c r="R227" s="74" t="s">
        <v>1766</v>
      </c>
      <c r="S227" s="74" t="s">
        <v>1767</v>
      </c>
      <c r="T227" s="74" t="s">
        <v>1768</v>
      </c>
      <c r="U227" s="74" t="s">
        <v>75</v>
      </c>
      <c r="V227" s="76" t="s">
        <v>75</v>
      </c>
      <c r="W227" s="74" t="s">
        <v>1769</v>
      </c>
      <c r="X227" s="77">
        <v>44800.965277777781</v>
      </c>
      <c r="Z227" s="83" t="s">
        <v>2843</v>
      </c>
      <c r="AA227" s="83">
        <v>236</v>
      </c>
      <c r="AB227" t="s">
        <v>1762</v>
      </c>
      <c r="AC227" s="84" t="s">
        <v>3789</v>
      </c>
    </row>
    <row r="228" spans="1:29" ht="15" thickBot="1" x14ac:dyDescent="0.35">
      <c r="A228" t="b">
        <f>EXACT(D228,Tabla17[[#This Row],[Nombre_Legal]])</f>
        <v>1</v>
      </c>
      <c r="B228" s="92" t="s">
        <v>2843</v>
      </c>
      <c r="C228" s="101">
        <v>265</v>
      </c>
      <c r="D228" s="88" t="s">
        <v>2028</v>
      </c>
      <c r="E228" s="94" t="s">
        <v>3788</v>
      </c>
      <c r="G228" s="71">
        <v>227</v>
      </c>
      <c r="H228" s="72">
        <v>30546660210</v>
      </c>
      <c r="I228" s="72" t="s">
        <v>2843</v>
      </c>
      <c r="J228" s="73">
        <v>265</v>
      </c>
      <c r="K228" s="74" t="s">
        <v>2028</v>
      </c>
      <c r="L228" t="s">
        <v>2028</v>
      </c>
      <c r="M228" s="72" t="s">
        <v>2028</v>
      </c>
      <c r="N228" s="72" t="s">
        <v>3797</v>
      </c>
      <c r="O228" s="74"/>
      <c r="P228" s="75"/>
      <c r="Q228" s="74" t="s">
        <v>2031</v>
      </c>
      <c r="R228" s="74" t="s">
        <v>334</v>
      </c>
      <c r="S228" s="74" t="s">
        <v>2032</v>
      </c>
      <c r="T228" s="74" t="s">
        <v>336</v>
      </c>
      <c r="U228" s="74" t="s">
        <v>75</v>
      </c>
      <c r="V228" s="76" t="s">
        <v>75</v>
      </c>
      <c r="W228" s="74" t="s">
        <v>95</v>
      </c>
      <c r="X228" s="77">
        <v>44800.965277777781</v>
      </c>
      <c r="Z228" s="83" t="s">
        <v>2843</v>
      </c>
      <c r="AA228" s="83">
        <v>265</v>
      </c>
      <c r="AB228" t="s">
        <v>2028</v>
      </c>
      <c r="AC228" s="84" t="s">
        <v>3788</v>
      </c>
    </row>
    <row r="229" spans="1:29" ht="15" thickBot="1" x14ac:dyDescent="0.35">
      <c r="A229" t="b">
        <f>EXACT(D229,Tabla17[[#This Row],[Nombre_Legal]])</f>
        <v>0</v>
      </c>
      <c r="B229" s="95" t="s">
        <v>2843</v>
      </c>
      <c r="C229" s="135">
        <v>168</v>
      </c>
      <c r="D229" t="s">
        <v>3847</v>
      </c>
      <c r="E229" s="84" t="s">
        <v>3788</v>
      </c>
      <c r="G229" s="71">
        <v>228</v>
      </c>
      <c r="H229" s="72">
        <v>8909000438</v>
      </c>
      <c r="I229" s="72" t="s">
        <v>2843</v>
      </c>
      <c r="J229" s="73">
        <v>168</v>
      </c>
      <c r="K229" s="74" t="s">
        <v>1037</v>
      </c>
      <c r="L229" t="s">
        <v>3847</v>
      </c>
      <c r="M229" s="72" t="s">
        <v>3847</v>
      </c>
      <c r="N229" s="72" t="s">
        <v>3788</v>
      </c>
      <c r="O229" s="74" t="s">
        <v>1040</v>
      </c>
      <c r="P229" s="75"/>
      <c r="Q229" s="74" t="s">
        <v>1041</v>
      </c>
      <c r="R229" s="74" t="s">
        <v>1042</v>
      </c>
      <c r="S229" s="74" t="s">
        <v>1043</v>
      </c>
      <c r="T229" s="74" t="s">
        <v>1044</v>
      </c>
      <c r="U229" s="74" t="s">
        <v>1046</v>
      </c>
      <c r="V229" s="76" t="s">
        <v>1046</v>
      </c>
      <c r="W229" s="74" t="s">
        <v>1045</v>
      </c>
      <c r="X229" s="77">
        <v>44800.965277777781</v>
      </c>
      <c r="Z229" s="83" t="s">
        <v>2843</v>
      </c>
      <c r="AA229" s="83">
        <v>168</v>
      </c>
      <c r="AB229" t="s">
        <v>3847</v>
      </c>
      <c r="AC229" s="84" t="s">
        <v>3788</v>
      </c>
    </row>
    <row r="230" spans="1:29" ht="15" thickBot="1" x14ac:dyDescent="0.35">
      <c r="A230" t="b">
        <f>EXACT(D230,Tabla17[[#This Row],[Nombre_Legal]])</f>
        <v>1</v>
      </c>
      <c r="B230" s="92" t="s">
        <v>2843</v>
      </c>
      <c r="C230" s="101">
        <v>202</v>
      </c>
      <c r="D230" s="88" t="s">
        <v>1581</v>
      </c>
      <c r="E230" s="94" t="s">
        <v>3789</v>
      </c>
      <c r="G230" s="71">
        <v>229</v>
      </c>
      <c r="H230" s="72">
        <v>32546660210</v>
      </c>
      <c r="I230" s="72" t="s">
        <v>2843</v>
      </c>
      <c r="J230" s="73">
        <v>202</v>
      </c>
      <c r="K230" s="74" t="s">
        <v>1581</v>
      </c>
      <c r="L230" t="s">
        <v>1581</v>
      </c>
      <c r="M230" s="72" t="s">
        <v>1581</v>
      </c>
      <c r="N230" s="72" t="s">
        <v>3789</v>
      </c>
      <c r="O230" s="74"/>
      <c r="P230" s="75"/>
      <c r="Q230" s="74" t="s">
        <v>1584</v>
      </c>
      <c r="R230" s="74" t="s">
        <v>334</v>
      </c>
      <c r="S230" s="74" t="s">
        <v>1585</v>
      </c>
      <c r="T230" s="74" t="s">
        <v>1586</v>
      </c>
      <c r="U230" s="74" t="s">
        <v>75</v>
      </c>
      <c r="V230" s="76" t="s">
        <v>75</v>
      </c>
      <c r="W230" s="74" t="s">
        <v>446</v>
      </c>
      <c r="X230" s="77">
        <v>44800.965277777781</v>
      </c>
      <c r="Z230" s="83" t="s">
        <v>2843</v>
      </c>
      <c r="AA230" s="83">
        <v>202</v>
      </c>
      <c r="AB230" t="s">
        <v>1581</v>
      </c>
      <c r="AC230" s="84" t="s">
        <v>3789</v>
      </c>
    </row>
    <row r="231" spans="1:29" ht="15" thickBot="1" x14ac:dyDescent="0.35">
      <c r="A231" t="b">
        <f>EXACT(D231,Tabla17[[#This Row],[Nombre_Legal]])</f>
        <v>0</v>
      </c>
      <c r="B231" s="95" t="s">
        <v>2848</v>
      </c>
      <c r="C231" s="135">
        <v>20</v>
      </c>
      <c r="D231" t="s">
        <v>3848</v>
      </c>
      <c r="E231" s="84" t="s">
        <v>3789</v>
      </c>
      <c r="G231" s="71">
        <v>230</v>
      </c>
      <c r="H231" s="72">
        <v>30545933566</v>
      </c>
      <c r="I231" s="72" t="s">
        <v>2848</v>
      </c>
      <c r="J231" s="73">
        <v>20</v>
      </c>
      <c r="K231" s="74" t="s">
        <v>1982</v>
      </c>
      <c r="L231" t="s">
        <v>3848</v>
      </c>
      <c r="M231" s="72" t="s">
        <v>3848</v>
      </c>
      <c r="N231" s="72" t="s">
        <v>3789</v>
      </c>
      <c r="O231" s="74" t="s">
        <v>1985</v>
      </c>
      <c r="P231" s="80"/>
      <c r="Q231" s="74" t="s">
        <v>1986</v>
      </c>
      <c r="R231" s="74" t="s">
        <v>1987</v>
      </c>
      <c r="S231" s="74" t="s">
        <v>1988</v>
      </c>
      <c r="T231" s="74" t="s">
        <v>74</v>
      </c>
      <c r="U231" s="74" t="s">
        <v>75</v>
      </c>
      <c r="V231" s="76" t="s">
        <v>75</v>
      </c>
      <c r="W231" s="74"/>
      <c r="X231" s="77">
        <v>44800.965277777781</v>
      </c>
      <c r="Z231" s="83" t="s">
        <v>2848</v>
      </c>
      <c r="AA231" s="83">
        <v>20</v>
      </c>
      <c r="AB231" t="s">
        <v>3848</v>
      </c>
      <c r="AC231" s="84" t="s">
        <v>3789</v>
      </c>
    </row>
    <row r="232" spans="1:29" ht="15" thickBot="1" x14ac:dyDescent="0.35">
      <c r="A232" t="b">
        <f>EXACT(D232,Tabla17[[#This Row],[Nombre_Legal]])</f>
        <v>0</v>
      </c>
      <c r="B232" s="92" t="s">
        <v>2843</v>
      </c>
      <c r="C232" s="101">
        <v>240</v>
      </c>
      <c r="D232" s="88" t="s">
        <v>3849</v>
      </c>
      <c r="E232" s="94" t="s">
        <v>3788</v>
      </c>
      <c r="G232" s="71">
        <v>231</v>
      </c>
      <c r="H232" s="72">
        <v>30546666561</v>
      </c>
      <c r="I232" s="72" t="s">
        <v>2843</v>
      </c>
      <c r="J232" s="73">
        <v>240</v>
      </c>
      <c r="K232" s="74" t="s">
        <v>1723</v>
      </c>
      <c r="L232" t="s">
        <v>3849</v>
      </c>
      <c r="M232" s="72" t="s">
        <v>3849</v>
      </c>
      <c r="N232" s="72" t="s">
        <v>3788</v>
      </c>
      <c r="O232" s="74" t="s">
        <v>1726</v>
      </c>
      <c r="P232" s="75"/>
      <c r="Q232" s="74" t="s">
        <v>1727</v>
      </c>
      <c r="R232" s="74" t="s">
        <v>1728</v>
      </c>
      <c r="S232" s="74" t="s">
        <v>1729</v>
      </c>
      <c r="T232" s="74" t="s">
        <v>1730</v>
      </c>
      <c r="U232" s="74" t="s">
        <v>75</v>
      </c>
      <c r="V232" s="76" t="s">
        <v>75</v>
      </c>
      <c r="W232" s="74"/>
      <c r="X232" s="77">
        <v>44800.965277777781</v>
      </c>
      <c r="Z232" s="83" t="s">
        <v>2843</v>
      </c>
      <c r="AA232" s="83">
        <v>240</v>
      </c>
      <c r="AB232" t="s">
        <v>3849</v>
      </c>
      <c r="AC232" s="84" t="s">
        <v>3788</v>
      </c>
    </row>
    <row r="233" spans="1:29" ht="15" thickBot="1" x14ac:dyDescent="0.35">
      <c r="A233" t="b">
        <f>EXACT(D233,Tabla17[[#This Row],[Nombre_Legal]])</f>
        <v>1</v>
      </c>
      <c r="B233" s="95" t="s">
        <v>2848</v>
      </c>
      <c r="C233" s="135">
        <v>18</v>
      </c>
      <c r="D233" t="s">
        <v>1812</v>
      </c>
      <c r="E233" s="84" t="s">
        <v>3788</v>
      </c>
      <c r="G233" s="71">
        <v>232</v>
      </c>
      <c r="H233" s="72">
        <v>30676326207</v>
      </c>
      <c r="I233" s="72" t="s">
        <v>2848</v>
      </c>
      <c r="J233" s="73">
        <v>18</v>
      </c>
      <c r="K233" s="74" t="s">
        <v>1812</v>
      </c>
      <c r="L233" t="s">
        <v>1812</v>
      </c>
      <c r="M233" s="72" t="s">
        <v>1812</v>
      </c>
      <c r="N233" s="72" t="s">
        <v>3797</v>
      </c>
      <c r="O233" s="74"/>
      <c r="P233" s="80"/>
      <c r="Q233" s="74" t="s">
        <v>1815</v>
      </c>
      <c r="R233" s="74" t="s">
        <v>1816</v>
      </c>
      <c r="S233" s="74" t="s">
        <v>1817</v>
      </c>
      <c r="T233" s="74" t="s">
        <v>1681</v>
      </c>
      <c r="U233" s="74" t="s">
        <v>75</v>
      </c>
      <c r="V233" s="76" t="s">
        <v>75</v>
      </c>
      <c r="W233" s="74"/>
      <c r="X233" s="77">
        <v>44800.965277777781</v>
      </c>
      <c r="Z233" s="83" t="s">
        <v>2848</v>
      </c>
      <c r="AA233" s="83">
        <v>18</v>
      </c>
      <c r="AB233" t="s">
        <v>1812</v>
      </c>
      <c r="AC233" s="84" t="s">
        <v>3788</v>
      </c>
    </row>
    <row r="234" spans="1:29" ht="15" thickBot="1" x14ac:dyDescent="0.35">
      <c r="A234" t="b">
        <f>EXACT(D234,Tabla17[[#This Row],[Nombre_Legal]])</f>
        <v>1</v>
      </c>
      <c r="B234" s="92" t="s">
        <v>2843</v>
      </c>
      <c r="C234" s="101">
        <v>200</v>
      </c>
      <c r="D234" s="88" t="s">
        <v>1335</v>
      </c>
      <c r="E234" s="94" t="s">
        <v>3789</v>
      </c>
      <c r="G234" s="71">
        <v>233</v>
      </c>
      <c r="H234" s="72">
        <v>30571911821</v>
      </c>
      <c r="I234" s="72" t="s">
        <v>2843</v>
      </c>
      <c r="J234" s="73">
        <v>200</v>
      </c>
      <c r="K234" s="74" t="s">
        <v>1335</v>
      </c>
      <c r="L234" t="s">
        <v>1335</v>
      </c>
      <c r="M234" s="72" t="s">
        <v>3850</v>
      </c>
      <c r="N234" s="72" t="s">
        <v>3789</v>
      </c>
      <c r="O234" s="74"/>
      <c r="P234" s="75"/>
      <c r="Q234" s="74" t="s">
        <v>1338</v>
      </c>
      <c r="R234" s="74" t="s">
        <v>1339</v>
      </c>
      <c r="S234" s="74" t="s">
        <v>1340</v>
      </c>
      <c r="T234" s="74" t="s">
        <v>336</v>
      </c>
      <c r="U234" s="74" t="s">
        <v>75</v>
      </c>
      <c r="V234" s="76" t="s">
        <v>75</v>
      </c>
      <c r="W234" s="74" t="s">
        <v>95</v>
      </c>
      <c r="X234" s="77">
        <v>44800.965277777781</v>
      </c>
      <c r="Z234" s="83" t="s">
        <v>2843</v>
      </c>
      <c r="AA234" s="83">
        <v>200</v>
      </c>
      <c r="AB234" t="s">
        <v>1335</v>
      </c>
      <c r="AC234" s="84" t="s">
        <v>3789</v>
      </c>
    </row>
    <row r="235" spans="1:29" ht="15" thickBot="1" x14ac:dyDescent="0.35">
      <c r="A235" t="b">
        <f>EXACT(D235,Tabla17[[#This Row],[Nombre_Legal]])</f>
        <v>1</v>
      </c>
      <c r="B235" s="95" t="s">
        <v>2843</v>
      </c>
      <c r="C235" s="135">
        <v>185</v>
      </c>
      <c r="D235" t="s">
        <v>1143</v>
      </c>
      <c r="E235" s="84" t="s">
        <v>3789</v>
      </c>
      <c r="G235" s="71">
        <v>234</v>
      </c>
      <c r="H235" s="72">
        <v>30700193442</v>
      </c>
      <c r="I235" s="72" t="s">
        <v>2843</v>
      </c>
      <c r="J235" s="73">
        <v>185</v>
      </c>
      <c r="K235" s="74" t="s">
        <v>1143</v>
      </c>
      <c r="L235" t="s">
        <v>1143</v>
      </c>
      <c r="M235" s="72" t="s">
        <v>1143</v>
      </c>
      <c r="N235" s="72" t="s">
        <v>3789</v>
      </c>
      <c r="O235" s="74"/>
      <c r="P235" s="75"/>
      <c r="Q235" s="74" t="s">
        <v>1146</v>
      </c>
      <c r="R235" s="74" t="s">
        <v>1147</v>
      </c>
      <c r="S235" s="74" t="s">
        <v>1148</v>
      </c>
      <c r="T235" s="74" t="s">
        <v>1149</v>
      </c>
      <c r="U235" s="74" t="s">
        <v>75</v>
      </c>
      <c r="V235" s="76" t="s">
        <v>75</v>
      </c>
      <c r="W235" s="74" t="s">
        <v>728</v>
      </c>
      <c r="X235" s="77">
        <v>44800.965277777781</v>
      </c>
      <c r="Z235" s="83" t="s">
        <v>2843</v>
      </c>
      <c r="AA235" s="83">
        <v>185</v>
      </c>
      <c r="AB235" t="s">
        <v>1143</v>
      </c>
      <c r="AC235" s="84" t="s">
        <v>3789</v>
      </c>
    </row>
    <row r="236" spans="1:29" ht="15" thickBot="1" x14ac:dyDescent="0.35">
      <c r="A236" t="b">
        <f>EXACT(D236,Tabla17[[#This Row],[Nombre_Legal]])</f>
        <v>1</v>
      </c>
      <c r="B236" s="92" t="s">
        <v>2848</v>
      </c>
      <c r="C236" s="101">
        <v>4</v>
      </c>
      <c r="D236" s="88" t="s">
        <v>167</v>
      </c>
      <c r="E236" s="94" t="s">
        <v>3788</v>
      </c>
      <c r="G236" s="71">
        <v>235</v>
      </c>
      <c r="H236" s="72">
        <v>33677315259</v>
      </c>
      <c r="I236" s="72" t="s">
        <v>2848</v>
      </c>
      <c r="J236" s="73">
        <v>4</v>
      </c>
      <c r="K236" s="74" t="s">
        <v>167</v>
      </c>
      <c r="L236" t="s">
        <v>167</v>
      </c>
      <c r="M236" s="72" t="s">
        <v>167</v>
      </c>
      <c r="N236" s="72" t="s">
        <v>3788</v>
      </c>
      <c r="O236" s="74"/>
      <c r="P236" s="80"/>
      <c r="Q236" s="74" t="s">
        <v>170</v>
      </c>
      <c r="R236" s="74" t="s">
        <v>171</v>
      </c>
      <c r="S236" s="74" t="s">
        <v>172</v>
      </c>
      <c r="T236" s="74" t="s">
        <v>173</v>
      </c>
      <c r="U236" s="74" t="s">
        <v>75</v>
      </c>
      <c r="V236" s="76" t="s">
        <v>75</v>
      </c>
      <c r="W236" s="74" t="s">
        <v>95</v>
      </c>
      <c r="X236" s="77">
        <v>44800.965277777781</v>
      </c>
      <c r="Z236" s="83" t="s">
        <v>2848</v>
      </c>
      <c r="AA236" s="83">
        <v>4</v>
      </c>
      <c r="AB236" t="s">
        <v>167</v>
      </c>
      <c r="AC236" s="84" t="s">
        <v>3788</v>
      </c>
    </row>
    <row r="237" spans="1:29" ht="15" thickBot="1" x14ac:dyDescent="0.35">
      <c r="A237" t="b">
        <f>EXACT(D237,Tabla17[[#This Row],[Nombre_Legal]])</f>
        <v>1</v>
      </c>
      <c r="B237" s="95" t="s">
        <v>2843</v>
      </c>
      <c r="C237" s="135">
        <v>283</v>
      </c>
      <c r="D237" t="s">
        <v>2553</v>
      </c>
      <c r="E237" s="84" t="s">
        <v>3789</v>
      </c>
      <c r="G237" s="71">
        <v>236</v>
      </c>
      <c r="H237" s="72">
        <v>30716855321</v>
      </c>
      <c r="I237" s="72" t="s">
        <v>2843</v>
      </c>
      <c r="J237" s="73">
        <v>283</v>
      </c>
      <c r="K237" s="74" t="s">
        <v>2553</v>
      </c>
      <c r="L237" t="s">
        <v>2553</v>
      </c>
      <c r="M237" s="72" t="s">
        <v>2553</v>
      </c>
      <c r="N237" s="72" t="s">
        <v>3789</v>
      </c>
      <c r="O237" s="74" t="s">
        <v>2556</v>
      </c>
      <c r="P237" s="75"/>
      <c r="Q237" s="74" t="s">
        <v>2557</v>
      </c>
      <c r="R237" s="74" t="s">
        <v>2558</v>
      </c>
      <c r="S237" s="74" t="s">
        <v>2559</v>
      </c>
      <c r="T237" s="74" t="s">
        <v>2560</v>
      </c>
      <c r="U237" s="74" t="s">
        <v>75</v>
      </c>
      <c r="V237" s="76" t="s">
        <v>75</v>
      </c>
      <c r="W237" s="74" t="s">
        <v>182</v>
      </c>
      <c r="X237" s="77">
        <v>44908.435416666667</v>
      </c>
      <c r="Z237" s="83" t="s">
        <v>2843</v>
      </c>
      <c r="AA237" s="83">
        <v>283</v>
      </c>
      <c r="AB237" t="s">
        <v>2553</v>
      </c>
      <c r="AC237" s="84" t="s">
        <v>3789</v>
      </c>
    </row>
    <row r="238" spans="1:29" ht="15" thickBot="1" x14ac:dyDescent="0.35">
      <c r="A238" t="b">
        <f>EXACT(D238,Tabla17[[#This Row],[Nombre_Legal]])</f>
        <v>1</v>
      </c>
      <c r="B238" s="92" t="s">
        <v>2843</v>
      </c>
      <c r="C238" s="101">
        <v>59</v>
      </c>
      <c r="D238" s="88" t="s">
        <v>695</v>
      </c>
      <c r="E238" s="94" t="s">
        <v>3789</v>
      </c>
      <c r="G238" s="71">
        <v>237</v>
      </c>
      <c r="H238" s="72">
        <v>33711241189</v>
      </c>
      <c r="I238" s="72" t="s">
        <v>2843</v>
      </c>
      <c r="J238" s="73">
        <v>59</v>
      </c>
      <c r="K238" s="74" t="s">
        <v>695</v>
      </c>
      <c r="L238" t="s">
        <v>695</v>
      </c>
      <c r="M238" s="72" t="s">
        <v>695</v>
      </c>
      <c r="N238" s="72" t="s">
        <v>3789</v>
      </c>
      <c r="O238" s="74"/>
      <c r="P238" s="75"/>
      <c r="Q238" s="74" t="s">
        <v>698</v>
      </c>
      <c r="R238" s="74" t="s">
        <v>699</v>
      </c>
      <c r="S238" s="74" t="s">
        <v>700</v>
      </c>
      <c r="T238" s="74" t="s">
        <v>74</v>
      </c>
      <c r="U238" s="74" t="s">
        <v>75</v>
      </c>
      <c r="V238" s="76" t="s">
        <v>75</v>
      </c>
      <c r="W238" s="74"/>
      <c r="X238" s="77">
        <v>44800.965277777781</v>
      </c>
      <c r="Z238" s="83" t="s">
        <v>2843</v>
      </c>
      <c r="AA238" s="83">
        <v>59</v>
      </c>
      <c r="AB238" t="s">
        <v>695</v>
      </c>
      <c r="AC238" s="84" t="s">
        <v>3789</v>
      </c>
    </row>
    <row r="239" spans="1:29" ht="15" thickBot="1" x14ac:dyDescent="0.35">
      <c r="A239" t="b">
        <f>EXACT(D239,Tabla17[[#This Row],[Nombre_Legal]])</f>
        <v>1</v>
      </c>
      <c r="B239" s="95" t="s">
        <v>2843</v>
      </c>
      <c r="C239" s="135">
        <v>164</v>
      </c>
      <c r="D239" t="s">
        <v>1017</v>
      </c>
      <c r="E239" s="84" t="s">
        <v>3789</v>
      </c>
      <c r="G239" s="71">
        <v>238</v>
      </c>
      <c r="H239" s="72">
        <v>30716986450</v>
      </c>
      <c r="I239" s="72" t="s">
        <v>2843</v>
      </c>
      <c r="J239" s="73">
        <v>164</v>
      </c>
      <c r="K239" s="74" t="s">
        <v>1017</v>
      </c>
      <c r="L239" t="s">
        <v>1017</v>
      </c>
      <c r="M239" s="72" t="s">
        <v>3851</v>
      </c>
      <c r="N239" s="72" t="s">
        <v>3789</v>
      </c>
      <c r="O239" s="74"/>
      <c r="P239" s="75"/>
      <c r="Q239" s="74" t="s">
        <v>1020</v>
      </c>
      <c r="R239" s="74" t="s">
        <v>1021</v>
      </c>
      <c r="S239" s="74" t="s">
        <v>1022</v>
      </c>
      <c r="T239" s="74" t="s">
        <v>686</v>
      </c>
      <c r="U239" s="74" t="s">
        <v>75</v>
      </c>
      <c r="V239" s="76" t="s">
        <v>75</v>
      </c>
      <c r="W239" s="74" t="s">
        <v>95</v>
      </c>
      <c r="X239" s="77">
        <v>44800.965277777781</v>
      </c>
      <c r="Z239" s="83" t="s">
        <v>2843</v>
      </c>
      <c r="AA239" s="83">
        <v>164</v>
      </c>
      <c r="AB239" t="s">
        <v>1017</v>
      </c>
      <c r="AC239" s="84" t="s">
        <v>3789</v>
      </c>
    </row>
    <row r="240" spans="1:29" ht="15" thickBot="1" x14ac:dyDescent="0.35">
      <c r="A240" t="b">
        <f>EXACT(D240,Tabla17[[#This Row],[Nombre_Legal]])</f>
        <v>1</v>
      </c>
      <c r="B240" s="92" t="s">
        <v>2843</v>
      </c>
      <c r="C240" s="101">
        <v>107</v>
      </c>
      <c r="D240" s="88" t="s">
        <v>804</v>
      </c>
      <c r="E240" s="94" t="s">
        <v>3789</v>
      </c>
      <c r="G240" s="71">
        <v>239</v>
      </c>
      <c r="H240" s="72">
        <v>30676833907</v>
      </c>
      <c r="I240" s="72" t="s">
        <v>2843</v>
      </c>
      <c r="J240" s="73">
        <v>107</v>
      </c>
      <c r="K240" s="74" t="s">
        <v>804</v>
      </c>
      <c r="L240" t="s">
        <v>804</v>
      </c>
      <c r="M240" s="72" t="s">
        <v>804</v>
      </c>
      <c r="N240" s="72" t="s">
        <v>3789</v>
      </c>
      <c r="O240" s="74"/>
      <c r="P240" s="75"/>
      <c r="Q240" s="74" t="s">
        <v>807</v>
      </c>
      <c r="R240" s="74" t="s">
        <v>808</v>
      </c>
      <c r="S240" s="74" t="s">
        <v>809</v>
      </c>
      <c r="T240" s="74" t="s">
        <v>810</v>
      </c>
      <c r="U240" s="74" t="s">
        <v>75</v>
      </c>
      <c r="V240" s="76" t="s">
        <v>75</v>
      </c>
      <c r="W240" s="74" t="s">
        <v>182</v>
      </c>
      <c r="X240" s="77">
        <v>44800.965277777781</v>
      </c>
      <c r="Z240" s="83" t="s">
        <v>2843</v>
      </c>
      <c r="AA240" s="83">
        <v>107</v>
      </c>
      <c r="AB240" t="s">
        <v>804</v>
      </c>
      <c r="AC240" s="84" t="s">
        <v>3789</v>
      </c>
    </row>
    <row r="241" spans="1:29" ht="15" thickBot="1" x14ac:dyDescent="0.35">
      <c r="A241" t="b">
        <f>EXACT(D241,Tabla17[[#This Row],[Nombre_Legal]])</f>
        <v>1</v>
      </c>
      <c r="B241" s="95" t="s">
        <v>2843</v>
      </c>
      <c r="C241" s="135">
        <v>135</v>
      </c>
      <c r="D241" t="s">
        <v>3753</v>
      </c>
      <c r="E241" s="84" t="s">
        <v>3789</v>
      </c>
      <c r="G241" s="71">
        <v>240</v>
      </c>
      <c r="H241" s="72">
        <v>30717812618</v>
      </c>
      <c r="I241" s="72" t="s">
        <v>2843</v>
      </c>
      <c r="J241" s="73">
        <v>135</v>
      </c>
      <c r="K241" s="74" t="s">
        <v>3753</v>
      </c>
      <c r="L241" t="s">
        <v>3753</v>
      </c>
      <c r="M241" s="72"/>
      <c r="N241" s="72"/>
      <c r="O241" s="74"/>
      <c r="P241" s="75"/>
      <c r="Q241" s="74" t="s">
        <v>904</v>
      </c>
      <c r="R241" s="74" t="s">
        <v>905</v>
      </c>
      <c r="S241" s="74" t="s">
        <v>906</v>
      </c>
      <c r="T241" s="74" t="s">
        <v>907</v>
      </c>
      <c r="U241" s="74" t="s">
        <v>75</v>
      </c>
      <c r="V241" s="76"/>
      <c r="W241" s="74" t="s">
        <v>95</v>
      </c>
      <c r="X241" s="77">
        <v>44800.965277777781</v>
      </c>
      <c r="Z241" s="83" t="s">
        <v>2843</v>
      </c>
      <c r="AA241" s="83">
        <v>135</v>
      </c>
      <c r="AB241" t="s">
        <v>3753</v>
      </c>
      <c r="AC241" s="84" t="s">
        <v>3789</v>
      </c>
    </row>
    <row r="242" spans="1:29" ht="15" thickBot="1" x14ac:dyDescent="0.35">
      <c r="A242" t="b">
        <f>EXACT(D242,Tabla17[[#This Row],[Nombre_Legal]])</f>
        <v>1</v>
      </c>
      <c r="B242" s="92" t="s">
        <v>2843</v>
      </c>
      <c r="C242" s="101">
        <v>291</v>
      </c>
      <c r="D242" s="88" t="s">
        <v>2656</v>
      </c>
      <c r="E242" s="94" t="s">
        <v>3789</v>
      </c>
      <c r="G242" s="71">
        <v>241</v>
      </c>
      <c r="H242" s="72">
        <v>30716573997</v>
      </c>
      <c r="I242" s="72" t="s">
        <v>2843</v>
      </c>
      <c r="J242" s="73">
        <v>291</v>
      </c>
      <c r="K242" s="74" t="s">
        <v>2656</v>
      </c>
      <c r="L242" t="s">
        <v>2656</v>
      </c>
      <c r="M242" s="72"/>
      <c r="N242" s="72"/>
      <c r="O242" s="74">
        <v>2236047188</v>
      </c>
      <c r="P242" s="75"/>
      <c r="Q242" s="74" t="s">
        <v>2659</v>
      </c>
      <c r="R242" s="74" t="s">
        <v>2660</v>
      </c>
      <c r="S242" s="74" t="s">
        <v>2661</v>
      </c>
      <c r="T242" s="74" t="s">
        <v>983</v>
      </c>
      <c r="U242" s="74" t="s">
        <v>75</v>
      </c>
      <c r="V242" s="76"/>
      <c r="W242" s="74" t="s">
        <v>95</v>
      </c>
      <c r="X242" s="77">
        <v>45275.427083333336</v>
      </c>
      <c r="Z242" s="83" t="s">
        <v>2843</v>
      </c>
      <c r="AA242" s="83">
        <v>291</v>
      </c>
      <c r="AB242" t="s">
        <v>2656</v>
      </c>
      <c r="AC242" s="84" t="s">
        <v>3789</v>
      </c>
    </row>
    <row r="243" spans="1:29" ht="15" thickBot="1" x14ac:dyDescent="0.35">
      <c r="A243" t="b">
        <f>EXACT(D243,Tabla17[[#This Row],[Nombre_Legal]])</f>
        <v>1</v>
      </c>
      <c r="B243" s="95" t="s">
        <v>2843</v>
      </c>
      <c r="C243" s="135">
        <v>146</v>
      </c>
      <c r="D243" t="s">
        <v>936</v>
      </c>
      <c r="E243" s="84" t="s">
        <v>3789</v>
      </c>
      <c r="G243" s="71">
        <v>242</v>
      </c>
      <c r="H243" s="72">
        <v>30711645973</v>
      </c>
      <c r="I243" s="72" t="s">
        <v>2843</v>
      </c>
      <c r="J243" s="73">
        <v>146</v>
      </c>
      <c r="K243" s="74" t="s">
        <v>936</v>
      </c>
      <c r="L243" t="s">
        <v>936</v>
      </c>
      <c r="M243" s="72" t="s">
        <v>936</v>
      </c>
      <c r="N243" s="72" t="s">
        <v>3789</v>
      </c>
      <c r="O243" s="74"/>
      <c r="P243" s="75"/>
      <c r="Q243" s="74" t="s">
        <v>939</v>
      </c>
      <c r="R243" s="74"/>
      <c r="S243" s="74" t="s">
        <v>940</v>
      </c>
      <c r="T243" s="74" t="s">
        <v>736</v>
      </c>
      <c r="U243" s="74" t="s">
        <v>75</v>
      </c>
      <c r="V243" s="76" t="s">
        <v>75</v>
      </c>
      <c r="W243" s="74" t="s">
        <v>182</v>
      </c>
      <c r="X243" s="77">
        <v>44800.965277777781</v>
      </c>
      <c r="Z243" s="83" t="s">
        <v>2843</v>
      </c>
      <c r="AA243" s="83">
        <v>146</v>
      </c>
      <c r="AB243" t="s">
        <v>936</v>
      </c>
      <c r="AC243" s="84" t="s">
        <v>3789</v>
      </c>
    </row>
    <row r="244" spans="1:29" ht="15" thickBot="1" x14ac:dyDescent="0.35">
      <c r="A244" t="b">
        <f>EXACT(D244,Tabla17[[#This Row],[Nombre_Legal]])</f>
        <v>1</v>
      </c>
      <c r="B244" s="92" t="s">
        <v>2843</v>
      </c>
      <c r="C244" s="101">
        <v>253</v>
      </c>
      <c r="D244" s="88" t="s">
        <v>1850</v>
      </c>
      <c r="E244" s="94" t="s">
        <v>3789</v>
      </c>
      <c r="G244" s="71">
        <v>243</v>
      </c>
      <c r="H244" s="72">
        <v>30682006842</v>
      </c>
      <c r="I244" s="72" t="s">
        <v>2843</v>
      </c>
      <c r="J244" s="73">
        <v>253</v>
      </c>
      <c r="K244" s="74" t="s">
        <v>1850</v>
      </c>
      <c r="L244" t="s">
        <v>1850</v>
      </c>
      <c r="M244" s="72" t="s">
        <v>1850</v>
      </c>
      <c r="N244" s="72" t="s">
        <v>3789</v>
      </c>
      <c r="O244" s="74"/>
      <c r="P244" s="75"/>
      <c r="Q244" s="74" t="s">
        <v>1853</v>
      </c>
      <c r="R244" s="74" t="s">
        <v>1854</v>
      </c>
      <c r="S244" s="74" t="s">
        <v>1348</v>
      </c>
      <c r="T244" s="74" t="s">
        <v>1349</v>
      </c>
      <c r="U244" s="74" t="s">
        <v>75</v>
      </c>
      <c r="V244" s="76" t="s">
        <v>75</v>
      </c>
      <c r="W244" s="74" t="s">
        <v>182</v>
      </c>
      <c r="X244" s="77">
        <v>44800.965277777781</v>
      </c>
      <c r="Z244" s="83" t="s">
        <v>2843</v>
      </c>
      <c r="AA244" s="83">
        <v>253</v>
      </c>
      <c r="AB244" t="s">
        <v>1850</v>
      </c>
      <c r="AC244" s="84" t="s">
        <v>3789</v>
      </c>
    </row>
    <row r="245" spans="1:29" ht="15" thickBot="1" x14ac:dyDescent="0.35">
      <c r="A245" t="b">
        <f>EXACT(D245,Tabla17[[#This Row],[Nombre_Legal]])</f>
        <v>1</v>
      </c>
      <c r="B245" s="95" t="s">
        <v>2848</v>
      </c>
      <c r="C245" s="135">
        <v>25</v>
      </c>
      <c r="D245" t="s">
        <v>2616</v>
      </c>
      <c r="E245" s="84" t="s">
        <v>3789</v>
      </c>
      <c r="G245" s="71">
        <v>244</v>
      </c>
      <c r="H245" s="72">
        <v>30693212347</v>
      </c>
      <c r="I245" s="72" t="s">
        <v>2848</v>
      </c>
      <c r="J245" s="73">
        <v>25</v>
      </c>
      <c r="K245" s="74" t="s">
        <v>2616</v>
      </c>
      <c r="L245" t="s">
        <v>2616</v>
      </c>
      <c r="M245" s="72"/>
      <c r="N245" s="72"/>
      <c r="O245" s="74"/>
      <c r="P245" s="75"/>
      <c r="Q245" s="74" t="s">
        <v>2619</v>
      </c>
      <c r="R245" s="74" t="s">
        <v>2620</v>
      </c>
      <c r="S245" s="74" t="s">
        <v>2621</v>
      </c>
      <c r="T245" s="74" t="s">
        <v>74</v>
      </c>
      <c r="U245" s="74" t="s">
        <v>75</v>
      </c>
      <c r="V245" s="76"/>
      <c r="W245" s="74"/>
      <c r="X245" s="77">
        <v>45244.40625</v>
      </c>
      <c r="Z245" s="83" t="s">
        <v>2848</v>
      </c>
      <c r="AA245" s="83">
        <v>25</v>
      </c>
      <c r="AB245" t="s">
        <v>2616</v>
      </c>
      <c r="AC245" s="84" t="s">
        <v>3789</v>
      </c>
    </row>
    <row r="246" spans="1:29" ht="15" thickBot="1" x14ac:dyDescent="0.35">
      <c r="A246" t="b">
        <f>EXACT(D246,Tabla17[[#This Row],[Nombre_Legal]])</f>
        <v>1</v>
      </c>
      <c r="B246" s="92" t="s">
        <v>2843</v>
      </c>
      <c r="C246" s="101">
        <v>118</v>
      </c>
      <c r="D246" s="88" t="s">
        <v>835</v>
      </c>
      <c r="E246" s="94" t="s">
        <v>3789</v>
      </c>
      <c r="G246" s="71">
        <v>245</v>
      </c>
      <c r="H246" s="72">
        <v>30626471028</v>
      </c>
      <c r="I246" s="72" t="s">
        <v>2843</v>
      </c>
      <c r="J246" s="73">
        <v>118</v>
      </c>
      <c r="K246" s="74" t="s">
        <v>835</v>
      </c>
      <c r="L246" t="s">
        <v>835</v>
      </c>
      <c r="M246" s="72" t="s">
        <v>835</v>
      </c>
      <c r="N246" s="72" t="s">
        <v>3789</v>
      </c>
      <c r="O246" s="74"/>
      <c r="P246" s="75"/>
      <c r="Q246" s="74" t="s">
        <v>838</v>
      </c>
      <c r="R246" s="74" t="s">
        <v>839</v>
      </c>
      <c r="S246" s="74" t="s">
        <v>840</v>
      </c>
      <c r="T246" s="74" t="s">
        <v>841</v>
      </c>
      <c r="U246" s="74" t="s">
        <v>75</v>
      </c>
      <c r="V246" s="76" t="s">
        <v>75</v>
      </c>
      <c r="W246" s="74" t="s">
        <v>708</v>
      </c>
      <c r="X246" s="77">
        <v>44800.965277777781</v>
      </c>
      <c r="Z246" s="83" t="s">
        <v>2843</v>
      </c>
      <c r="AA246" s="83">
        <v>118</v>
      </c>
      <c r="AB246" t="s">
        <v>835</v>
      </c>
      <c r="AC246" s="84" t="s">
        <v>3789</v>
      </c>
    </row>
    <row r="247" spans="1:29" ht="15" thickBot="1" x14ac:dyDescent="0.35">
      <c r="A247" t="b">
        <f>EXACT(D247,Tabla17[[#This Row],[Nombre_Legal]])</f>
        <v>1</v>
      </c>
      <c r="B247" s="95" t="s">
        <v>2843</v>
      </c>
      <c r="C247" s="135">
        <v>189</v>
      </c>
      <c r="D247" t="s">
        <v>1166</v>
      </c>
      <c r="E247" s="84" t="s">
        <v>3789</v>
      </c>
      <c r="G247" s="71">
        <v>246</v>
      </c>
      <c r="H247" s="72">
        <v>30707700374</v>
      </c>
      <c r="I247" s="72" t="s">
        <v>2843</v>
      </c>
      <c r="J247" s="73">
        <v>189</v>
      </c>
      <c r="K247" s="74" t="s">
        <v>1166</v>
      </c>
      <c r="L247" t="s">
        <v>1166</v>
      </c>
      <c r="M247" s="72" t="s">
        <v>1166</v>
      </c>
      <c r="N247" s="72" t="s">
        <v>3789</v>
      </c>
      <c r="O247" s="74"/>
      <c r="P247" s="75"/>
      <c r="Q247" s="74" t="s">
        <v>1169</v>
      </c>
      <c r="R247" s="74" t="s">
        <v>1170</v>
      </c>
      <c r="S247" s="74" t="s">
        <v>1171</v>
      </c>
      <c r="T247" s="74" t="s">
        <v>1172</v>
      </c>
      <c r="U247" s="74" t="s">
        <v>75</v>
      </c>
      <c r="V247" s="76" t="s">
        <v>75</v>
      </c>
      <c r="W247" s="74" t="s">
        <v>95</v>
      </c>
      <c r="X247" s="77">
        <v>44800.965277777781</v>
      </c>
      <c r="Z247" s="83" t="s">
        <v>2843</v>
      </c>
      <c r="AA247" s="83">
        <v>189</v>
      </c>
      <c r="AB247" t="s">
        <v>1166</v>
      </c>
      <c r="AC247" s="84" t="s">
        <v>3789</v>
      </c>
    </row>
    <row r="248" spans="1:29" ht="15" thickBot="1" x14ac:dyDescent="0.35">
      <c r="A248" t="b">
        <f>EXACT(D248,Tabla17[[#This Row],[Nombre_Legal]])</f>
        <v>1</v>
      </c>
      <c r="B248" s="92" t="s">
        <v>2845</v>
      </c>
      <c r="C248" s="101">
        <v>20</v>
      </c>
      <c r="D248" s="88" t="s">
        <v>440</v>
      </c>
      <c r="E248" s="94" t="s">
        <v>3789</v>
      </c>
      <c r="G248" s="71">
        <v>247</v>
      </c>
      <c r="H248" s="72">
        <v>33709072329</v>
      </c>
      <c r="I248" s="72" t="s">
        <v>2845</v>
      </c>
      <c r="J248" s="73">
        <v>20</v>
      </c>
      <c r="K248" s="74" t="s">
        <v>440</v>
      </c>
      <c r="L248" t="s">
        <v>440</v>
      </c>
      <c r="M248" s="72" t="s">
        <v>440</v>
      </c>
      <c r="N248" s="72" t="s">
        <v>3789</v>
      </c>
      <c r="O248" s="74"/>
      <c r="P248" s="80"/>
      <c r="Q248" s="74" t="s">
        <v>443</v>
      </c>
      <c r="R248" s="74"/>
      <c r="S248" s="74" t="s">
        <v>444</v>
      </c>
      <c r="T248" s="74" t="s">
        <v>445</v>
      </c>
      <c r="U248" s="74" t="s">
        <v>75</v>
      </c>
      <c r="V248" s="76" t="s">
        <v>75</v>
      </c>
      <c r="W248" s="74" t="s">
        <v>446</v>
      </c>
      <c r="X248" s="77">
        <v>44800.965277777781</v>
      </c>
      <c r="Z248" s="83" t="s">
        <v>2845</v>
      </c>
      <c r="AA248" s="83">
        <v>20</v>
      </c>
      <c r="AB248" t="s">
        <v>440</v>
      </c>
      <c r="AC248" s="84" t="s">
        <v>3789</v>
      </c>
    </row>
    <row r="249" spans="1:29" ht="15" thickBot="1" x14ac:dyDescent="0.35">
      <c r="A249" t="b">
        <f>EXACT(D249,Tabla17[[#This Row],[Nombre_Legal]])</f>
        <v>1</v>
      </c>
      <c r="B249" s="95" t="s">
        <v>2843</v>
      </c>
      <c r="C249" s="135">
        <v>12</v>
      </c>
      <c r="D249" t="s">
        <v>318</v>
      </c>
      <c r="E249" s="84" t="s">
        <v>3789</v>
      </c>
      <c r="G249" s="71">
        <v>248</v>
      </c>
      <c r="H249" s="72">
        <v>30583013608</v>
      </c>
      <c r="I249" s="72" t="s">
        <v>2843</v>
      </c>
      <c r="J249" s="73">
        <v>12</v>
      </c>
      <c r="K249" s="74" t="s">
        <v>318</v>
      </c>
      <c r="L249" t="s">
        <v>318</v>
      </c>
      <c r="M249" s="72" t="s">
        <v>318</v>
      </c>
      <c r="N249" s="72" t="s">
        <v>3789</v>
      </c>
      <c r="O249" s="74"/>
      <c r="P249" s="80"/>
      <c r="Q249" s="74" t="s">
        <v>321</v>
      </c>
      <c r="R249" s="74" t="s">
        <v>322</v>
      </c>
      <c r="S249" s="74" t="s">
        <v>323</v>
      </c>
      <c r="T249" s="74" t="s">
        <v>324</v>
      </c>
      <c r="U249" s="74" t="s">
        <v>75</v>
      </c>
      <c r="V249" s="76" t="s">
        <v>75</v>
      </c>
      <c r="W249" s="74" t="s">
        <v>95</v>
      </c>
      <c r="X249" s="77">
        <v>44800.965277777781</v>
      </c>
      <c r="Z249" s="83" t="s">
        <v>2843</v>
      </c>
      <c r="AA249" s="83">
        <v>12</v>
      </c>
      <c r="AB249" t="s">
        <v>318</v>
      </c>
      <c r="AC249" s="84" t="s">
        <v>3789</v>
      </c>
    </row>
    <row r="250" spans="1:29" ht="15" thickBot="1" x14ac:dyDescent="0.35">
      <c r="A250" t="b">
        <f>EXACT(D250,Tabla17[[#This Row],[Nombre_Legal]])</f>
        <v>1</v>
      </c>
      <c r="B250" s="92" t="s">
        <v>2843</v>
      </c>
      <c r="C250" s="101">
        <v>206</v>
      </c>
      <c r="D250" s="88" t="s">
        <v>1367</v>
      </c>
      <c r="E250" s="94" t="s">
        <v>3789</v>
      </c>
      <c r="G250" s="71">
        <v>249</v>
      </c>
      <c r="H250" s="72">
        <v>33669427609</v>
      </c>
      <c r="I250" s="72" t="s">
        <v>2843</v>
      </c>
      <c r="J250" s="73">
        <v>206</v>
      </c>
      <c r="K250" s="74" t="s">
        <v>1367</v>
      </c>
      <c r="L250" t="s">
        <v>1367</v>
      </c>
      <c r="M250" s="72" t="s">
        <v>1367</v>
      </c>
      <c r="N250" s="72" t="s">
        <v>3788</v>
      </c>
      <c r="O250" s="74"/>
      <c r="P250" s="75"/>
      <c r="Q250" s="74" t="s">
        <v>1370</v>
      </c>
      <c r="R250" s="74" t="s">
        <v>1371</v>
      </c>
      <c r="S250" s="74" t="s">
        <v>1372</v>
      </c>
      <c r="T250" s="74" t="s">
        <v>1373</v>
      </c>
      <c r="U250" s="74" t="s">
        <v>75</v>
      </c>
      <c r="V250" s="76" t="s">
        <v>75</v>
      </c>
      <c r="W250" s="74" t="s">
        <v>1374</v>
      </c>
      <c r="X250" s="77">
        <v>44800.965277777781</v>
      </c>
      <c r="Z250" s="83" t="s">
        <v>2843</v>
      </c>
      <c r="AA250" s="83">
        <v>206</v>
      </c>
      <c r="AB250" t="s">
        <v>1367</v>
      </c>
      <c r="AC250" s="84" t="s">
        <v>3789</v>
      </c>
    </row>
    <row r="251" spans="1:29" ht="15" thickBot="1" x14ac:dyDescent="0.35">
      <c r="A251" t="b">
        <f>EXACT(D251,Tabla17[[#This Row],[Nombre_Legal]])</f>
        <v>0</v>
      </c>
      <c r="B251" s="95" t="s">
        <v>2843</v>
      </c>
      <c r="C251" s="135">
        <v>245</v>
      </c>
      <c r="D251" s="105" t="s">
        <v>3852</v>
      </c>
      <c r="E251" s="84" t="s">
        <v>3788</v>
      </c>
      <c r="G251" s="71">
        <v>250</v>
      </c>
      <c r="H251" s="72">
        <v>30501632364</v>
      </c>
      <c r="I251" s="72" t="s">
        <v>2843</v>
      </c>
      <c r="J251" s="73">
        <v>245</v>
      </c>
      <c r="K251" s="74" t="s">
        <v>3878</v>
      </c>
      <c r="L251" t="s">
        <v>499</v>
      </c>
      <c r="M251" s="72"/>
      <c r="N251" s="72"/>
      <c r="O251" s="74"/>
      <c r="P251" s="75"/>
      <c r="Q251" s="74"/>
      <c r="R251" s="74"/>
      <c r="S251" s="74"/>
      <c r="T251" s="74"/>
      <c r="U251" s="74"/>
      <c r="V251" s="76"/>
      <c r="W251" s="74"/>
      <c r="X251" s="77"/>
      <c r="Z251" s="83" t="s">
        <v>2843</v>
      </c>
      <c r="AA251" s="83">
        <v>245</v>
      </c>
      <c r="AB251" t="s">
        <v>3852</v>
      </c>
      <c r="AC251" s="84" t="s">
        <v>3788</v>
      </c>
    </row>
    <row r="252" spans="1:29" ht="15" thickBot="1" x14ac:dyDescent="0.35">
      <c r="A252" t="b">
        <f>EXACT(D252,Tabla17[[#This Row],[Nombre_Legal]])</f>
        <v>1</v>
      </c>
      <c r="B252" s="92" t="s">
        <v>2843</v>
      </c>
      <c r="C252" s="101">
        <v>43</v>
      </c>
      <c r="D252" s="88" t="s">
        <v>650</v>
      </c>
      <c r="E252" s="94" t="s">
        <v>3789</v>
      </c>
      <c r="G252" s="71">
        <v>251</v>
      </c>
      <c r="H252" s="72">
        <v>30708533838</v>
      </c>
      <c r="I252" s="72" t="s">
        <v>2843</v>
      </c>
      <c r="J252" s="73">
        <v>43</v>
      </c>
      <c r="K252" s="74" t="s">
        <v>650</v>
      </c>
      <c r="L252" t="s">
        <v>3852</v>
      </c>
      <c r="M252" s="72" t="s">
        <v>650</v>
      </c>
      <c r="N252" s="72" t="s">
        <v>3789</v>
      </c>
      <c r="O252" s="74">
        <v>43126184</v>
      </c>
      <c r="P252" s="75"/>
      <c r="Q252" s="74" t="s">
        <v>653</v>
      </c>
      <c r="R252" s="74" t="s">
        <v>654</v>
      </c>
      <c r="S252" s="74" t="s">
        <v>655</v>
      </c>
      <c r="T252" s="74" t="s">
        <v>74</v>
      </c>
      <c r="U252" s="74" t="s">
        <v>75</v>
      </c>
      <c r="V252" s="76" t="s">
        <v>75</v>
      </c>
      <c r="W252" s="74"/>
      <c r="X252" s="77">
        <v>44800.965277777781</v>
      </c>
      <c r="Z252" s="83" t="s">
        <v>2843</v>
      </c>
      <c r="AA252" s="83">
        <v>43</v>
      </c>
      <c r="AB252" t="s">
        <v>650</v>
      </c>
      <c r="AC252" s="84" t="s">
        <v>3789</v>
      </c>
    </row>
    <row r="253" spans="1:29" ht="15" thickBot="1" x14ac:dyDescent="0.35">
      <c r="A253" t="b">
        <f>EXACT(D253,Tabla17[[#This Row],[Nombre_Legal]])</f>
        <v>1</v>
      </c>
      <c r="B253" s="95" t="s">
        <v>2843</v>
      </c>
      <c r="C253" s="135">
        <v>28</v>
      </c>
      <c r="D253" t="s">
        <v>556</v>
      </c>
      <c r="E253" s="84" t="s">
        <v>3789</v>
      </c>
      <c r="G253" s="71">
        <v>252</v>
      </c>
      <c r="H253" s="72">
        <v>30694620090</v>
      </c>
      <c r="I253" s="72" t="s">
        <v>2843</v>
      </c>
      <c r="J253" s="73">
        <v>28</v>
      </c>
      <c r="K253" s="74" t="s">
        <v>556</v>
      </c>
      <c r="L253" t="s">
        <v>650</v>
      </c>
      <c r="M253" s="72" t="s">
        <v>556</v>
      </c>
      <c r="N253" s="72" t="s">
        <v>3789</v>
      </c>
      <c r="O253" s="74"/>
      <c r="P253" s="75"/>
      <c r="Q253" s="74" t="s">
        <v>559</v>
      </c>
      <c r="R253" s="74" t="s">
        <v>560</v>
      </c>
      <c r="S253" s="74" t="s">
        <v>561</v>
      </c>
      <c r="T253" s="74" t="s">
        <v>74</v>
      </c>
      <c r="U253" s="74" t="s">
        <v>75</v>
      </c>
      <c r="V253" s="76" t="s">
        <v>75</v>
      </c>
      <c r="W253" s="74"/>
      <c r="X253" s="77">
        <v>44800.965277777781</v>
      </c>
      <c r="Z253" s="83" t="s">
        <v>2843</v>
      </c>
      <c r="AA253" s="83">
        <v>28</v>
      </c>
      <c r="AB253" t="s">
        <v>556</v>
      </c>
      <c r="AC253" s="84" t="s">
        <v>3789</v>
      </c>
    </row>
    <row r="254" spans="1:29" ht="15" thickBot="1" x14ac:dyDescent="0.35">
      <c r="A254" t="b">
        <f>EXACT(D254,Tabla17[[#This Row],[Nombre_Legal]])</f>
        <v>1</v>
      </c>
      <c r="B254" s="92" t="s">
        <v>2843</v>
      </c>
      <c r="C254" s="101">
        <v>33</v>
      </c>
      <c r="D254" s="88" t="s">
        <v>604</v>
      </c>
      <c r="E254" s="94" t="s">
        <v>3789</v>
      </c>
      <c r="G254" s="71">
        <v>253</v>
      </c>
      <c r="H254" s="72">
        <v>30546671166</v>
      </c>
      <c r="I254" s="72" t="s">
        <v>2843</v>
      </c>
      <c r="J254" s="73">
        <v>33</v>
      </c>
      <c r="K254" s="74" t="s">
        <v>604</v>
      </c>
      <c r="L254" t="s">
        <v>556</v>
      </c>
      <c r="M254" s="72" t="s">
        <v>604</v>
      </c>
      <c r="N254" s="72" t="s">
        <v>3789</v>
      </c>
      <c r="O254" s="74"/>
      <c r="P254" s="75"/>
      <c r="Q254" s="74" t="s">
        <v>607</v>
      </c>
      <c r="R254" s="74" t="s">
        <v>608</v>
      </c>
      <c r="S254" s="74" t="s">
        <v>609</v>
      </c>
      <c r="T254" s="74" t="s">
        <v>182</v>
      </c>
      <c r="U254" s="74" t="s">
        <v>75</v>
      </c>
      <c r="V254" s="76" t="s">
        <v>75</v>
      </c>
      <c r="W254" s="74" t="s">
        <v>182</v>
      </c>
      <c r="X254" s="77">
        <v>44800.965277777781</v>
      </c>
      <c r="Z254" s="83" t="s">
        <v>2843</v>
      </c>
      <c r="AA254" s="83">
        <v>33</v>
      </c>
      <c r="AB254" t="s">
        <v>604</v>
      </c>
      <c r="AC254" s="84" t="s">
        <v>3789</v>
      </c>
    </row>
    <row r="255" spans="1:29" ht="15" thickBot="1" x14ac:dyDescent="0.35">
      <c r="A255" t="b">
        <f>EXACT(D255,Tabla17[[#This Row],[Nombre_Legal]])</f>
        <v>1</v>
      </c>
      <c r="B255" s="95" t="s">
        <v>2843</v>
      </c>
      <c r="C255" s="135">
        <v>196</v>
      </c>
      <c r="D255" t="s">
        <v>3756</v>
      </c>
      <c r="E255" s="84" t="s">
        <v>3789</v>
      </c>
      <c r="G255" s="71">
        <v>254</v>
      </c>
      <c r="H255" s="72">
        <v>30635552774</v>
      </c>
      <c r="I255" s="72" t="s">
        <v>2843</v>
      </c>
      <c r="J255" s="73">
        <v>196</v>
      </c>
      <c r="K255" s="74" t="s">
        <v>3756</v>
      </c>
      <c r="L255" t="s">
        <v>604</v>
      </c>
      <c r="M255" s="72" t="s">
        <v>3756</v>
      </c>
      <c r="N255" s="72" t="s">
        <v>3789</v>
      </c>
      <c r="O255" s="74"/>
      <c r="P255" s="75"/>
      <c r="Q255" s="74" t="s">
        <v>1266</v>
      </c>
      <c r="R255" s="74" t="s">
        <v>1267</v>
      </c>
      <c r="S255" s="74" t="s">
        <v>1268</v>
      </c>
      <c r="T255" s="74" t="s">
        <v>1269</v>
      </c>
      <c r="U255" s="74" t="s">
        <v>75</v>
      </c>
      <c r="V255" s="76" t="s">
        <v>75</v>
      </c>
      <c r="W255" s="74" t="s">
        <v>1269</v>
      </c>
      <c r="X255" s="77">
        <v>44800.965277777781</v>
      </c>
      <c r="Z255" s="83" t="s">
        <v>2843</v>
      </c>
      <c r="AA255" s="83">
        <v>196</v>
      </c>
      <c r="AB255" t="s">
        <v>3756</v>
      </c>
      <c r="AC255" s="84" t="s">
        <v>3789</v>
      </c>
    </row>
    <row r="256" spans="1:29" ht="15" thickBot="1" x14ac:dyDescent="0.35">
      <c r="A256" t="b">
        <f>EXACT(D256,Tabla17[[#This Row],[Nombre_Legal]])</f>
        <v>1</v>
      </c>
      <c r="B256" s="92" t="s">
        <v>2843</v>
      </c>
      <c r="C256" s="101">
        <v>131</v>
      </c>
      <c r="D256" s="88" t="s">
        <v>879</v>
      </c>
      <c r="E256" s="94" t="s">
        <v>3789</v>
      </c>
      <c r="G256" s="71">
        <v>255</v>
      </c>
      <c r="H256" s="72">
        <v>30711629226</v>
      </c>
      <c r="I256" s="72" t="s">
        <v>2843</v>
      </c>
      <c r="J256" s="73">
        <v>131</v>
      </c>
      <c r="K256" s="74" t="s">
        <v>879</v>
      </c>
      <c r="L256" t="s">
        <v>3756</v>
      </c>
      <c r="M256" s="72" t="s">
        <v>879</v>
      </c>
      <c r="N256" s="72" t="s">
        <v>3789</v>
      </c>
      <c r="O256" s="74"/>
      <c r="P256" s="75"/>
      <c r="Q256" s="74" t="s">
        <v>882</v>
      </c>
      <c r="R256" s="74" t="s">
        <v>883</v>
      </c>
      <c r="S256" s="74" t="s">
        <v>884</v>
      </c>
      <c r="T256" s="74" t="s">
        <v>885</v>
      </c>
      <c r="U256" s="74" t="s">
        <v>75</v>
      </c>
      <c r="V256" s="76" t="s">
        <v>75</v>
      </c>
      <c r="W256" s="74" t="s">
        <v>95</v>
      </c>
      <c r="X256" s="77">
        <v>44800.965277777781</v>
      </c>
      <c r="Z256" s="83" t="s">
        <v>2843</v>
      </c>
      <c r="AA256" s="83">
        <v>131</v>
      </c>
      <c r="AB256" t="s">
        <v>879</v>
      </c>
      <c r="AC256" s="84" t="s">
        <v>3789</v>
      </c>
    </row>
    <row r="257" spans="1:29" ht="15" thickBot="1" x14ac:dyDescent="0.35">
      <c r="A257" t="b">
        <f>EXACT(D257,Tabla17[[#This Row],[Nombre_Legal]])</f>
        <v>1</v>
      </c>
      <c r="B257" s="95" t="s">
        <v>2848</v>
      </c>
      <c r="C257" s="135">
        <v>27</v>
      </c>
      <c r="D257" t="s">
        <v>2646</v>
      </c>
      <c r="E257" s="84" t="s">
        <v>3789</v>
      </c>
      <c r="G257" s="71">
        <v>256</v>
      </c>
      <c r="H257" s="72">
        <v>30716110474</v>
      </c>
      <c r="I257" s="72" t="s">
        <v>2848</v>
      </c>
      <c r="J257" s="73">
        <v>27</v>
      </c>
      <c r="K257" s="74" t="s">
        <v>2646</v>
      </c>
      <c r="L257" t="s">
        <v>879</v>
      </c>
      <c r="M257" s="72"/>
      <c r="N257" s="72"/>
      <c r="O257" s="74" t="s">
        <v>2649</v>
      </c>
      <c r="P257" s="75"/>
      <c r="Q257" s="74" t="s">
        <v>2650</v>
      </c>
      <c r="R257" s="74" t="s">
        <v>2651</v>
      </c>
      <c r="S257" s="74" t="s">
        <v>2652</v>
      </c>
      <c r="T257" s="74" t="s">
        <v>2653</v>
      </c>
      <c r="U257" s="74" t="s">
        <v>75</v>
      </c>
      <c r="V257" s="76"/>
      <c r="W257" s="74" t="s">
        <v>2654</v>
      </c>
      <c r="X257" s="77">
        <v>45272.496527777781</v>
      </c>
      <c r="Z257" s="83" t="s">
        <v>2848</v>
      </c>
      <c r="AA257" s="83">
        <v>27</v>
      </c>
      <c r="AB257" t="s">
        <v>2646</v>
      </c>
      <c r="AC257" s="84" t="s">
        <v>3789</v>
      </c>
    </row>
    <row r="258" spans="1:29" ht="15" thickBot="1" x14ac:dyDescent="0.35">
      <c r="A258" t="b">
        <f>EXACT(D258,Tabla17[[#This Row],[Nombre_Legal]])</f>
        <v>1</v>
      </c>
      <c r="B258" s="92" t="s">
        <v>2843</v>
      </c>
      <c r="C258" s="101">
        <v>41</v>
      </c>
      <c r="D258" s="88" t="s">
        <v>641</v>
      </c>
      <c r="E258" s="94" t="s">
        <v>3789</v>
      </c>
      <c r="G258" s="71">
        <v>257</v>
      </c>
      <c r="H258" s="72">
        <v>30586761893</v>
      </c>
      <c r="I258" s="72" t="s">
        <v>2843</v>
      </c>
      <c r="J258" s="73">
        <v>41</v>
      </c>
      <c r="K258" s="74" t="s">
        <v>641</v>
      </c>
      <c r="L258" t="s">
        <v>2646</v>
      </c>
      <c r="M258" s="72" t="s">
        <v>641</v>
      </c>
      <c r="N258" s="72" t="s">
        <v>3789</v>
      </c>
      <c r="O258" s="74"/>
      <c r="P258" s="75"/>
      <c r="Q258" s="74" t="s">
        <v>644</v>
      </c>
      <c r="R258" s="74" t="s">
        <v>645</v>
      </c>
      <c r="S258" s="74" t="s">
        <v>646</v>
      </c>
      <c r="T258" s="74" t="s">
        <v>647</v>
      </c>
      <c r="U258" s="74" t="s">
        <v>75</v>
      </c>
      <c r="V258" s="76" t="s">
        <v>75</v>
      </c>
      <c r="W258" s="74" t="s">
        <v>648</v>
      </c>
      <c r="X258" s="77">
        <v>44800.965277777781</v>
      </c>
      <c r="Z258" s="83" t="s">
        <v>2843</v>
      </c>
      <c r="AA258" s="83">
        <v>41</v>
      </c>
      <c r="AB258" t="s">
        <v>641</v>
      </c>
      <c r="AC258" s="84" t="s">
        <v>3789</v>
      </c>
    </row>
    <row r="259" spans="1:29" ht="15" thickBot="1" x14ac:dyDescent="0.35">
      <c r="A259" t="b">
        <f>EXACT(D259,Tabla17[[#This Row],[Nombre_Legal]])</f>
        <v>1</v>
      </c>
      <c r="B259" s="95" t="s">
        <v>2843</v>
      </c>
      <c r="C259" s="135">
        <v>239</v>
      </c>
      <c r="D259" t="s">
        <v>3757</v>
      </c>
      <c r="E259" s="84" t="s">
        <v>3789</v>
      </c>
      <c r="G259" s="71">
        <v>258</v>
      </c>
      <c r="H259" s="72">
        <v>30546666707</v>
      </c>
      <c r="I259" s="72" t="s">
        <v>2843</v>
      </c>
      <c r="J259" s="73">
        <v>239</v>
      </c>
      <c r="K259" s="74" t="s">
        <v>3757</v>
      </c>
      <c r="L259" t="s">
        <v>641</v>
      </c>
      <c r="M259" s="72" t="s">
        <v>3757</v>
      </c>
      <c r="N259" s="72" t="s">
        <v>3789</v>
      </c>
      <c r="O259" s="74"/>
      <c r="P259" s="75"/>
      <c r="Q259" s="74" t="s">
        <v>1711</v>
      </c>
      <c r="R259" s="74" t="s">
        <v>1712</v>
      </c>
      <c r="S259" s="74" t="s">
        <v>1713</v>
      </c>
      <c r="T259" s="74" t="s">
        <v>686</v>
      </c>
      <c r="U259" s="74" t="s">
        <v>75</v>
      </c>
      <c r="V259" s="76" t="s">
        <v>75</v>
      </c>
      <c r="W259" s="74" t="s">
        <v>95</v>
      </c>
      <c r="X259" s="77">
        <v>44800.965277777781</v>
      </c>
      <c r="Z259" s="83" t="s">
        <v>2843</v>
      </c>
      <c r="AA259" s="83">
        <v>239</v>
      </c>
      <c r="AB259" t="s">
        <v>3757</v>
      </c>
      <c r="AC259" s="84" t="s">
        <v>3789</v>
      </c>
    </row>
    <row r="260" spans="1:29" ht="15" thickBot="1" x14ac:dyDescent="0.35">
      <c r="A260" t="b">
        <f>EXACT(D260,Tabla17[[#This Row],[Nombre_Legal]])</f>
        <v>1</v>
      </c>
      <c r="B260" s="92" t="s">
        <v>2855</v>
      </c>
      <c r="C260" s="101">
        <v>19</v>
      </c>
      <c r="D260" s="88" t="s">
        <v>414</v>
      </c>
      <c r="E260" s="94" t="s">
        <v>3788</v>
      </c>
      <c r="G260" s="71">
        <v>259</v>
      </c>
      <c r="H260" s="72">
        <v>769557806</v>
      </c>
      <c r="I260" s="72" t="s">
        <v>2855</v>
      </c>
      <c r="J260" s="73">
        <v>19</v>
      </c>
      <c r="K260" s="74" t="s">
        <v>414</v>
      </c>
      <c r="L260" t="s">
        <v>3757</v>
      </c>
      <c r="M260" s="72" t="s">
        <v>414</v>
      </c>
      <c r="N260" s="72" t="s">
        <v>3789</v>
      </c>
      <c r="O260" s="74"/>
      <c r="P260" s="80"/>
      <c r="Q260" s="74" t="s">
        <v>417</v>
      </c>
      <c r="R260" s="74" t="s">
        <v>328</v>
      </c>
      <c r="S260" s="74" t="s">
        <v>418</v>
      </c>
      <c r="T260" s="74" t="s">
        <v>419</v>
      </c>
      <c r="U260" s="74" t="s">
        <v>421</v>
      </c>
      <c r="V260" s="76" t="s">
        <v>421</v>
      </c>
      <c r="W260" s="74" t="s">
        <v>420</v>
      </c>
      <c r="X260" s="77">
        <v>44800.965277777781</v>
      </c>
      <c r="Z260" s="83" t="s">
        <v>2855</v>
      </c>
      <c r="AA260" s="83">
        <v>19</v>
      </c>
      <c r="AB260" t="s">
        <v>414</v>
      </c>
      <c r="AC260" s="84" t="s">
        <v>3788</v>
      </c>
    </row>
    <row r="261" spans="1:29" ht="15" thickBot="1" x14ac:dyDescent="0.35">
      <c r="A261" t="b">
        <f>EXACT(D261,Tabla17[[#This Row],[Nombre_Legal]])</f>
        <v>1</v>
      </c>
      <c r="B261" s="95" t="s">
        <v>2873</v>
      </c>
      <c r="C261" s="135">
        <v>8</v>
      </c>
      <c r="D261" t="s">
        <v>252</v>
      </c>
      <c r="E261" s="84" t="s">
        <v>3789</v>
      </c>
      <c r="G261" s="71">
        <v>260</v>
      </c>
      <c r="H261" s="72">
        <v>30702968808</v>
      </c>
      <c r="I261" s="72" t="s">
        <v>2873</v>
      </c>
      <c r="J261" s="73">
        <v>8</v>
      </c>
      <c r="K261" s="74" t="s">
        <v>252</v>
      </c>
      <c r="L261" t="s">
        <v>414</v>
      </c>
      <c r="M261" s="72" t="s">
        <v>252</v>
      </c>
      <c r="N261" s="72" t="s">
        <v>3789</v>
      </c>
      <c r="O261" s="74"/>
      <c r="P261" s="80"/>
      <c r="Q261" s="74" t="s">
        <v>255</v>
      </c>
      <c r="R261" s="74" t="s">
        <v>256</v>
      </c>
      <c r="S261" s="74" t="s">
        <v>257</v>
      </c>
      <c r="T261" s="74" t="s">
        <v>74</v>
      </c>
      <c r="U261" s="74" t="s">
        <v>75</v>
      </c>
      <c r="V261" s="76" t="s">
        <v>75</v>
      </c>
      <c r="W261" s="74"/>
      <c r="X261" s="77">
        <v>44800.965277777781</v>
      </c>
      <c r="Z261" s="83" t="s">
        <v>2873</v>
      </c>
      <c r="AA261" s="83">
        <v>8</v>
      </c>
      <c r="AB261" t="s">
        <v>252</v>
      </c>
      <c r="AC261" s="84" t="s">
        <v>3789</v>
      </c>
    </row>
    <row r="262" spans="1:29" ht="15" thickBot="1" x14ac:dyDescent="0.35">
      <c r="A262" t="b">
        <f>EXACT(D262,Tabla17[[#This Row],[Nombre_Legal]])</f>
        <v>1</v>
      </c>
      <c r="B262" s="92" t="s">
        <v>2843</v>
      </c>
      <c r="C262" s="101">
        <v>13</v>
      </c>
      <c r="D262" s="88" t="s">
        <v>252</v>
      </c>
      <c r="E262" s="94" t="s">
        <v>3789</v>
      </c>
      <c r="G262" s="71">
        <v>261</v>
      </c>
      <c r="H262" s="72">
        <v>30702968808</v>
      </c>
      <c r="I262" s="72" t="s">
        <v>2843</v>
      </c>
      <c r="J262" s="73">
        <v>13</v>
      </c>
      <c r="K262" s="74" t="s">
        <v>252</v>
      </c>
      <c r="L262" t="s">
        <v>252</v>
      </c>
      <c r="M262" s="72" t="s">
        <v>252</v>
      </c>
      <c r="N262" s="72" t="s">
        <v>3789</v>
      </c>
      <c r="O262" s="74"/>
      <c r="P262" s="80"/>
      <c r="Q262" s="74" t="s">
        <v>255</v>
      </c>
      <c r="R262" s="74" t="s">
        <v>328</v>
      </c>
      <c r="S262" s="74" t="s">
        <v>329</v>
      </c>
      <c r="T262" s="74" t="s">
        <v>74</v>
      </c>
      <c r="U262" s="74" t="s">
        <v>75</v>
      </c>
      <c r="V262" s="76" t="s">
        <v>75</v>
      </c>
      <c r="W262" s="74"/>
      <c r="X262" s="77">
        <v>44800.965277777781</v>
      </c>
      <c r="Z262" s="83" t="s">
        <v>2843</v>
      </c>
      <c r="AA262" s="83">
        <v>13</v>
      </c>
      <c r="AB262" t="s">
        <v>252</v>
      </c>
      <c r="AC262" s="84" t="s">
        <v>3789</v>
      </c>
    </row>
    <row r="263" spans="1:29" ht="15" thickBot="1" x14ac:dyDescent="0.35">
      <c r="A263" t="b">
        <f>EXACT(D263,Tabla17[[#This Row],[Nombre_Legal]])</f>
        <v>0</v>
      </c>
      <c r="B263" s="95" t="s">
        <v>2859</v>
      </c>
      <c r="C263" s="135">
        <v>16</v>
      </c>
      <c r="D263" t="s">
        <v>2206</v>
      </c>
      <c r="E263" s="84" t="s">
        <v>3789</v>
      </c>
      <c r="G263" s="71">
        <v>262</v>
      </c>
      <c r="H263" s="72">
        <v>30702968808</v>
      </c>
      <c r="I263" s="72" t="s">
        <v>2859</v>
      </c>
      <c r="J263" s="73">
        <v>16</v>
      </c>
      <c r="K263" s="74" t="s">
        <v>252</v>
      </c>
      <c r="L263" t="s">
        <v>252</v>
      </c>
      <c r="M263" s="72" t="s">
        <v>252</v>
      </c>
      <c r="N263" s="72" t="s">
        <v>3789</v>
      </c>
      <c r="O263" s="74"/>
      <c r="P263" s="75"/>
      <c r="Q263" s="74" t="s">
        <v>1232</v>
      </c>
      <c r="R263" s="74" t="s">
        <v>328</v>
      </c>
      <c r="S263" s="74" t="s">
        <v>329</v>
      </c>
      <c r="T263" s="74" t="s">
        <v>74</v>
      </c>
      <c r="U263" s="74" t="s">
        <v>75</v>
      </c>
      <c r="V263" s="76" t="s">
        <v>75</v>
      </c>
      <c r="W263" s="74"/>
      <c r="X263" s="77">
        <v>44800.965277777781</v>
      </c>
      <c r="Z263" s="83" t="s">
        <v>2859</v>
      </c>
      <c r="AA263" s="83">
        <v>16</v>
      </c>
      <c r="AB263" t="s">
        <v>2206</v>
      </c>
      <c r="AC263" s="84" t="s">
        <v>3789</v>
      </c>
    </row>
    <row r="264" spans="1:29" ht="15" thickBot="1" x14ac:dyDescent="0.35">
      <c r="A264" t="b">
        <f>EXACT(D264,Tabla17[[#This Row],[Nombre_Legal]])</f>
        <v>0</v>
      </c>
      <c r="B264" s="92" t="s">
        <v>2861</v>
      </c>
      <c r="C264" s="101">
        <v>16</v>
      </c>
      <c r="D264" s="88" t="s">
        <v>2206</v>
      </c>
      <c r="E264" s="94" t="s">
        <v>3789</v>
      </c>
      <c r="G264" s="71">
        <v>263</v>
      </c>
      <c r="H264" s="72">
        <v>30702968808</v>
      </c>
      <c r="I264" s="72" t="s">
        <v>2861</v>
      </c>
      <c r="J264" s="73">
        <v>16</v>
      </c>
      <c r="K264" s="74" t="s">
        <v>252</v>
      </c>
      <c r="L264" t="s">
        <v>2206</v>
      </c>
      <c r="M264" s="72" t="s">
        <v>2206</v>
      </c>
      <c r="N264" s="72" t="s">
        <v>3789</v>
      </c>
      <c r="O264" s="74"/>
      <c r="P264" s="80"/>
      <c r="Q264" s="74" t="s">
        <v>255</v>
      </c>
      <c r="R264" s="74" t="s">
        <v>328</v>
      </c>
      <c r="S264" s="74" t="s">
        <v>257</v>
      </c>
      <c r="T264" s="74" t="s">
        <v>74</v>
      </c>
      <c r="U264" s="74" t="s">
        <v>75</v>
      </c>
      <c r="V264" s="76" t="s">
        <v>75</v>
      </c>
      <c r="W264" s="74"/>
      <c r="X264" s="77">
        <v>44800.965277777781</v>
      </c>
      <c r="Z264" s="83" t="s">
        <v>2861</v>
      </c>
      <c r="AA264" s="83">
        <v>16</v>
      </c>
      <c r="AB264" t="s">
        <v>2206</v>
      </c>
      <c r="AC264" s="84" t="s">
        <v>3789</v>
      </c>
    </row>
    <row r="265" spans="1:29" ht="15" thickBot="1" x14ac:dyDescent="0.35">
      <c r="A265" t="b">
        <f>EXACT(D265,Tabla17[[#This Row],[Nombre_Legal]])</f>
        <v>1</v>
      </c>
      <c r="B265" s="95" t="s">
        <v>2851</v>
      </c>
      <c r="C265" s="135">
        <v>16</v>
      </c>
      <c r="D265" t="s">
        <v>2206</v>
      </c>
      <c r="E265" s="84" t="s">
        <v>3789</v>
      </c>
      <c r="G265" s="71">
        <v>264</v>
      </c>
      <c r="H265" s="72">
        <v>30702968808</v>
      </c>
      <c r="I265" s="72" t="s">
        <v>2851</v>
      </c>
      <c r="J265" s="73">
        <v>16</v>
      </c>
      <c r="K265" s="74" t="s">
        <v>2206</v>
      </c>
      <c r="L265" t="s">
        <v>2206</v>
      </c>
      <c r="M265" s="72" t="s">
        <v>252</v>
      </c>
      <c r="N265" s="72" t="s">
        <v>3789</v>
      </c>
      <c r="O265" s="74"/>
      <c r="P265" s="75"/>
      <c r="Q265" s="74" t="s">
        <v>2209</v>
      </c>
      <c r="R265" s="74" t="s">
        <v>2210</v>
      </c>
      <c r="S265" s="74" t="s">
        <v>329</v>
      </c>
      <c r="T265" s="74" t="s">
        <v>74</v>
      </c>
      <c r="U265" s="74" t="s">
        <v>75</v>
      </c>
      <c r="V265" s="76" t="s">
        <v>75</v>
      </c>
      <c r="W265" s="74"/>
      <c r="X265" s="77">
        <v>44800.965277777781</v>
      </c>
      <c r="Z265" s="83" t="s">
        <v>2851</v>
      </c>
      <c r="AA265" s="83">
        <v>16</v>
      </c>
      <c r="AB265" t="s">
        <v>2206</v>
      </c>
      <c r="AC265" s="84" t="s">
        <v>3789</v>
      </c>
    </row>
    <row r="266" spans="1:29" ht="15" thickBot="1" x14ac:dyDescent="0.35">
      <c r="A266" t="b">
        <f>EXACT(D266,Tabla17[[#This Row],[Nombre_Legal]])</f>
        <v>0</v>
      </c>
      <c r="B266" s="92" t="s">
        <v>2855</v>
      </c>
      <c r="C266" s="101">
        <v>33</v>
      </c>
      <c r="D266" s="88" t="s">
        <v>252</v>
      </c>
      <c r="E266" s="94" t="s">
        <v>3789</v>
      </c>
      <c r="G266" s="71">
        <v>265</v>
      </c>
      <c r="H266" s="72">
        <v>30702968808</v>
      </c>
      <c r="I266" s="72" t="s">
        <v>2855</v>
      </c>
      <c r="J266" s="73">
        <v>33</v>
      </c>
      <c r="K266" s="74" t="s">
        <v>2206</v>
      </c>
      <c r="L266" t="s">
        <v>2206</v>
      </c>
      <c r="M266" s="72" t="s">
        <v>2206</v>
      </c>
      <c r="N266" s="72" t="s">
        <v>3789</v>
      </c>
      <c r="O266" s="74"/>
      <c r="P266" s="80"/>
      <c r="Q266" s="74" t="s">
        <v>2209</v>
      </c>
      <c r="R266" s="74" t="s">
        <v>2213</v>
      </c>
      <c r="S266" s="74" t="s">
        <v>329</v>
      </c>
      <c r="T266" s="74" t="s">
        <v>74</v>
      </c>
      <c r="U266" s="74" t="s">
        <v>75</v>
      </c>
      <c r="V266" s="76" t="s">
        <v>75</v>
      </c>
      <c r="W266" s="74"/>
      <c r="X266" s="77">
        <v>44800.965277777781</v>
      </c>
      <c r="Z266" s="83" t="s">
        <v>2855</v>
      </c>
      <c r="AA266" s="83">
        <v>33</v>
      </c>
      <c r="AB266" t="s">
        <v>252</v>
      </c>
      <c r="AC266" s="84" t="s">
        <v>3789</v>
      </c>
    </row>
    <row r="267" spans="1:29" ht="15" thickBot="1" x14ac:dyDescent="0.35">
      <c r="A267" t="b">
        <f>EXACT(D267,Tabla17[[#This Row],[Nombre_Legal]])</f>
        <v>0</v>
      </c>
      <c r="B267" s="95" t="s">
        <v>2845</v>
      </c>
      <c r="C267" s="135">
        <v>36</v>
      </c>
      <c r="D267" t="s">
        <v>252</v>
      </c>
      <c r="E267" s="84" t="s">
        <v>3789</v>
      </c>
      <c r="G267" s="71">
        <v>266</v>
      </c>
      <c r="H267" s="72">
        <v>30702968808</v>
      </c>
      <c r="I267" s="72" t="s">
        <v>2845</v>
      </c>
      <c r="J267" s="73">
        <v>36</v>
      </c>
      <c r="K267" s="74" t="s">
        <v>2206</v>
      </c>
      <c r="L267" t="s">
        <v>252</v>
      </c>
      <c r="M267" s="72" t="s">
        <v>2206</v>
      </c>
      <c r="N267" s="72" t="s">
        <v>3789</v>
      </c>
      <c r="O267" s="74"/>
      <c r="P267" s="80"/>
      <c r="Q267" s="74" t="s">
        <v>2209</v>
      </c>
      <c r="R267" s="74" t="s">
        <v>2213</v>
      </c>
      <c r="S267" s="74" t="s">
        <v>329</v>
      </c>
      <c r="T267" s="74" t="s">
        <v>74</v>
      </c>
      <c r="U267" s="74" t="s">
        <v>75</v>
      </c>
      <c r="V267" s="76" t="s">
        <v>75</v>
      </c>
      <c r="W267" s="74"/>
      <c r="X267" s="77">
        <v>44800.965277777781</v>
      </c>
      <c r="Z267" s="83" t="s">
        <v>2845</v>
      </c>
      <c r="AA267" s="83">
        <v>36</v>
      </c>
      <c r="AB267" t="s">
        <v>252</v>
      </c>
      <c r="AC267" s="84" t="s">
        <v>3789</v>
      </c>
    </row>
    <row r="268" spans="1:29" ht="15" thickBot="1" x14ac:dyDescent="0.35">
      <c r="A268" t="b">
        <f>EXACT(D268,Tabla17[[#This Row],[Nombre_Legal]])</f>
        <v>1</v>
      </c>
      <c r="B268" s="92" t="s">
        <v>2843</v>
      </c>
      <c r="C268" s="101">
        <v>31</v>
      </c>
      <c r="D268" s="88" t="s">
        <v>580</v>
      </c>
      <c r="E268" s="94" t="s">
        <v>3788</v>
      </c>
      <c r="G268" s="71">
        <v>267</v>
      </c>
      <c r="H268" s="72">
        <v>30546660695</v>
      </c>
      <c r="I268" s="72" t="s">
        <v>2843</v>
      </c>
      <c r="J268" s="73">
        <v>31</v>
      </c>
      <c r="K268" s="74" t="s">
        <v>580</v>
      </c>
      <c r="L268" t="s">
        <v>252</v>
      </c>
      <c r="M268" s="72" t="s">
        <v>580</v>
      </c>
      <c r="N268" s="72" t="s">
        <v>3788</v>
      </c>
      <c r="O268" s="74" t="s">
        <v>583</v>
      </c>
      <c r="P268" s="75"/>
      <c r="Q268" s="74" t="s">
        <v>584</v>
      </c>
      <c r="R268" s="74" t="s">
        <v>585</v>
      </c>
      <c r="S268" s="74" t="s">
        <v>586</v>
      </c>
      <c r="T268" s="74" t="s">
        <v>587</v>
      </c>
      <c r="U268" s="74" t="s">
        <v>75</v>
      </c>
      <c r="V268" s="76" t="s">
        <v>75</v>
      </c>
      <c r="W268" s="74" t="s">
        <v>95</v>
      </c>
      <c r="X268" s="77">
        <v>44800.965277777781</v>
      </c>
      <c r="Z268" s="83" t="s">
        <v>2843</v>
      </c>
      <c r="AA268" s="83">
        <v>31</v>
      </c>
      <c r="AB268" t="s">
        <v>580</v>
      </c>
      <c r="AC268" s="84" t="s">
        <v>3788</v>
      </c>
    </row>
    <row r="269" spans="1:29" ht="15" thickBot="1" x14ac:dyDescent="0.35">
      <c r="A269" t="b">
        <f>EXACT(D269,Tabla17[[#This Row],[Nombre_Legal]])</f>
        <v>1</v>
      </c>
      <c r="B269" s="95" t="s">
        <v>2855</v>
      </c>
      <c r="C269" s="135">
        <v>17</v>
      </c>
      <c r="D269" t="s">
        <v>398</v>
      </c>
      <c r="E269" s="84" t="s">
        <v>3789</v>
      </c>
      <c r="G269" s="71">
        <v>268</v>
      </c>
      <c r="H269" s="72">
        <v>30695242375</v>
      </c>
      <c r="I269" s="72" t="s">
        <v>2855</v>
      </c>
      <c r="J269" s="73">
        <v>17</v>
      </c>
      <c r="K269" s="74" t="s">
        <v>398</v>
      </c>
      <c r="L269" t="s">
        <v>580</v>
      </c>
      <c r="M269" s="72" t="s">
        <v>398</v>
      </c>
      <c r="N269" s="72" t="s">
        <v>3789</v>
      </c>
      <c r="O269" s="74"/>
      <c r="P269" s="80"/>
      <c r="Q269" s="74" t="s">
        <v>401</v>
      </c>
      <c r="R269" s="74" t="s">
        <v>402</v>
      </c>
      <c r="S269" s="74" t="s">
        <v>403</v>
      </c>
      <c r="T269" s="74" t="s">
        <v>181</v>
      </c>
      <c r="U269" s="74" t="s">
        <v>75</v>
      </c>
      <c r="V269" s="76" t="s">
        <v>75</v>
      </c>
      <c r="W269" s="74" t="s">
        <v>182</v>
      </c>
      <c r="X269" s="77">
        <v>44800.965277777781</v>
      </c>
      <c r="Z269" s="83" t="s">
        <v>2855</v>
      </c>
      <c r="AA269" s="83">
        <v>17</v>
      </c>
      <c r="AB269" t="s">
        <v>398</v>
      </c>
      <c r="AC269" s="84" t="s">
        <v>3789</v>
      </c>
    </row>
    <row r="270" spans="1:29" ht="15" thickBot="1" x14ac:dyDescent="0.35">
      <c r="A270" t="b">
        <f>EXACT(D270,Tabla17[[#This Row],[Nombre_Legal]])</f>
        <v>1</v>
      </c>
      <c r="B270" s="92" t="s">
        <v>2843</v>
      </c>
      <c r="C270" s="101">
        <v>290</v>
      </c>
      <c r="D270" s="88" t="s">
        <v>2626</v>
      </c>
      <c r="E270" s="94" t="s">
        <v>3789</v>
      </c>
      <c r="G270" s="71">
        <v>269</v>
      </c>
      <c r="H270" s="72">
        <v>30501390956</v>
      </c>
      <c r="I270" s="72" t="s">
        <v>2843</v>
      </c>
      <c r="J270" s="73">
        <v>290</v>
      </c>
      <c r="K270" s="74" t="s">
        <v>2626</v>
      </c>
      <c r="L270" t="s">
        <v>398</v>
      </c>
      <c r="M270" s="72"/>
      <c r="N270" s="72"/>
      <c r="O270" s="74">
        <v>52726347</v>
      </c>
      <c r="P270" s="75"/>
      <c r="Q270" s="74" t="s">
        <v>2629</v>
      </c>
      <c r="R270" s="74" t="s">
        <v>2630</v>
      </c>
      <c r="S270" s="74" t="s">
        <v>2631</v>
      </c>
      <c r="T270" s="74" t="s">
        <v>1674</v>
      </c>
      <c r="U270" s="74" t="s">
        <v>75</v>
      </c>
      <c r="V270" s="76"/>
      <c r="W270" s="74" t="s">
        <v>95</v>
      </c>
      <c r="X270" s="77">
        <v>45261.609722222223</v>
      </c>
      <c r="Z270" s="83" t="s">
        <v>2843</v>
      </c>
      <c r="AA270" s="83">
        <v>290</v>
      </c>
      <c r="AB270" t="s">
        <v>2626</v>
      </c>
      <c r="AC270" s="84" t="s">
        <v>3789</v>
      </c>
    </row>
    <row r="271" spans="1:29" ht="15" thickBot="1" x14ac:dyDescent="0.35">
      <c r="A271" t="b">
        <f>EXACT(D271,Tabla17[[#This Row],[Nombre_Legal]])</f>
        <v>0</v>
      </c>
      <c r="B271" s="95" t="s">
        <v>2873</v>
      </c>
      <c r="C271" s="135">
        <v>21</v>
      </c>
      <c r="D271" t="s">
        <v>2156</v>
      </c>
      <c r="E271" s="84" t="s">
        <v>3789</v>
      </c>
      <c r="G271" s="71">
        <v>270</v>
      </c>
      <c r="H271" s="72">
        <v>30714446971</v>
      </c>
      <c r="I271" s="72" t="s">
        <v>2855</v>
      </c>
      <c r="J271" s="73">
        <v>35</v>
      </c>
      <c r="K271" s="74" t="s">
        <v>1969</v>
      </c>
      <c r="L271" t="s">
        <v>2626</v>
      </c>
      <c r="M271" s="72" t="s">
        <v>1969</v>
      </c>
      <c r="N271" s="72" t="s">
        <v>3789</v>
      </c>
      <c r="O271" s="74"/>
      <c r="P271" s="75"/>
      <c r="Q271" s="74" t="s">
        <v>1972</v>
      </c>
      <c r="R271" s="74" t="s">
        <v>1973</v>
      </c>
      <c r="S271" s="74" t="s">
        <v>1974</v>
      </c>
      <c r="T271" s="74" t="s">
        <v>74</v>
      </c>
      <c r="U271" s="74" t="s">
        <v>75</v>
      </c>
      <c r="V271" s="76" t="s">
        <v>75</v>
      </c>
      <c r="W271" s="74"/>
      <c r="X271" s="77">
        <v>44800.965277777781</v>
      </c>
      <c r="Z271" s="83" t="s">
        <v>2873</v>
      </c>
      <c r="AA271" s="83">
        <v>21</v>
      </c>
      <c r="AB271" t="s">
        <v>2156</v>
      </c>
      <c r="AC271" s="84" t="s">
        <v>3789</v>
      </c>
    </row>
    <row r="272" spans="1:29" ht="15" thickBot="1" x14ac:dyDescent="0.35">
      <c r="A272" t="b">
        <f>EXACT(D272,Tabla17[[#This Row],[Nombre_Legal]])</f>
        <v>0</v>
      </c>
      <c r="B272" s="92" t="s">
        <v>2855</v>
      </c>
      <c r="C272" s="101">
        <v>35</v>
      </c>
      <c r="D272" s="88" t="s">
        <v>1969</v>
      </c>
      <c r="E272" s="94" t="s">
        <v>3789</v>
      </c>
      <c r="G272" s="71">
        <v>271</v>
      </c>
      <c r="H272" s="72">
        <v>30714446971</v>
      </c>
      <c r="I272" s="72" t="s">
        <v>2873</v>
      </c>
      <c r="J272" s="73">
        <v>21</v>
      </c>
      <c r="K272" s="74" t="s">
        <v>2156</v>
      </c>
      <c r="L272" t="s">
        <v>2156</v>
      </c>
      <c r="M272" s="72" t="s">
        <v>2156</v>
      </c>
      <c r="N272" s="72" t="s">
        <v>3789</v>
      </c>
      <c r="O272" s="74"/>
      <c r="P272" s="75"/>
      <c r="Q272" s="74" t="s">
        <v>2159</v>
      </c>
      <c r="R272" s="74" t="s">
        <v>1973</v>
      </c>
      <c r="S272" s="74" t="s">
        <v>1974</v>
      </c>
      <c r="T272" s="74" t="s">
        <v>74</v>
      </c>
      <c r="U272" s="74" t="s">
        <v>75</v>
      </c>
      <c r="V272" s="76" t="s">
        <v>75</v>
      </c>
      <c r="W272" s="74" t="s">
        <v>95</v>
      </c>
      <c r="X272" s="77">
        <v>44800.965277777781</v>
      </c>
      <c r="Z272" s="83" t="s">
        <v>2855</v>
      </c>
      <c r="AA272" s="83">
        <v>35</v>
      </c>
      <c r="AB272" t="s">
        <v>1969</v>
      </c>
      <c r="AC272" s="84" t="s">
        <v>3789</v>
      </c>
    </row>
    <row r="273" spans="1:29" ht="15" thickBot="1" x14ac:dyDescent="0.35">
      <c r="A273" t="b">
        <f>EXACT(D273,Tabla17[[#This Row],[Nombre_Legal]])</f>
        <v>1</v>
      </c>
      <c r="B273" s="95" t="s">
        <v>2843</v>
      </c>
      <c r="C273" s="135">
        <v>166</v>
      </c>
      <c r="D273" t="s">
        <v>3755</v>
      </c>
      <c r="E273" s="84" t="s">
        <v>3789</v>
      </c>
      <c r="G273" s="71">
        <v>272</v>
      </c>
      <c r="H273" s="72">
        <v>30546666707</v>
      </c>
      <c r="I273" s="72" t="s">
        <v>2843</v>
      </c>
      <c r="J273" s="73">
        <v>166</v>
      </c>
      <c r="K273" s="74" t="s">
        <v>3755</v>
      </c>
      <c r="L273" t="s">
        <v>1969</v>
      </c>
      <c r="M273" s="72" t="s">
        <v>3755</v>
      </c>
      <c r="N273" s="72" t="s">
        <v>3789</v>
      </c>
      <c r="O273" s="74"/>
      <c r="P273" s="75"/>
      <c r="Q273" s="74" t="s">
        <v>1033</v>
      </c>
      <c r="R273" s="74" t="s">
        <v>1034</v>
      </c>
      <c r="S273" s="74" t="s">
        <v>1035</v>
      </c>
      <c r="T273" s="74" t="s">
        <v>686</v>
      </c>
      <c r="U273" s="74" t="s">
        <v>75</v>
      </c>
      <c r="V273" s="76" t="s">
        <v>75</v>
      </c>
      <c r="W273" s="74" t="s">
        <v>95</v>
      </c>
      <c r="X273" s="77">
        <v>44800.965277777781</v>
      </c>
      <c r="Z273" s="83" t="s">
        <v>2843</v>
      </c>
      <c r="AA273" s="83">
        <v>166</v>
      </c>
      <c r="AB273" t="s">
        <v>3755</v>
      </c>
      <c r="AC273" s="84" t="s">
        <v>3789</v>
      </c>
    </row>
    <row r="274" spans="1:29" ht="15" thickBot="1" x14ac:dyDescent="0.35">
      <c r="A274" t="b">
        <f>EXACT(D274,Tabla17[[#This Row],[Nombre_Legal]])</f>
        <v>1</v>
      </c>
      <c r="B274" s="92" t="s">
        <v>2843</v>
      </c>
      <c r="C274" s="101">
        <v>276</v>
      </c>
      <c r="D274" s="88" t="s">
        <v>2285</v>
      </c>
      <c r="E274" s="94" t="s">
        <v>3789</v>
      </c>
      <c r="G274" s="71">
        <v>273</v>
      </c>
      <c r="H274" s="72">
        <v>33715899189</v>
      </c>
      <c r="I274" s="72" t="s">
        <v>2843</v>
      </c>
      <c r="J274" s="73">
        <v>276</v>
      </c>
      <c r="K274" s="74" t="s">
        <v>2285</v>
      </c>
      <c r="L274" t="s">
        <v>3755</v>
      </c>
      <c r="M274" s="72" t="s">
        <v>2285</v>
      </c>
      <c r="N274" s="72" t="s">
        <v>3789</v>
      </c>
      <c r="O274" s="74"/>
      <c r="P274" s="75"/>
      <c r="Q274" s="74" t="s">
        <v>2288</v>
      </c>
      <c r="R274" s="74" t="s">
        <v>2289</v>
      </c>
      <c r="S274" s="74" t="s">
        <v>2290</v>
      </c>
      <c r="T274" s="74" t="s">
        <v>2234</v>
      </c>
      <c r="U274" s="74" t="s">
        <v>75</v>
      </c>
      <c r="V274" s="76" t="s">
        <v>75</v>
      </c>
      <c r="W274" s="74" t="s">
        <v>95</v>
      </c>
      <c r="X274" s="77">
        <v>44800.965277777781</v>
      </c>
      <c r="Z274" s="83" t="s">
        <v>2843</v>
      </c>
      <c r="AA274" s="83">
        <v>276</v>
      </c>
      <c r="AB274" t="s">
        <v>2285</v>
      </c>
      <c r="AC274" s="84" t="s">
        <v>3789</v>
      </c>
    </row>
    <row r="275" spans="1:29" ht="15" thickBot="1" x14ac:dyDescent="0.35">
      <c r="A275" t="b">
        <f>EXACT(D275,Tabla17[[#This Row],[Nombre_Legal]])</f>
        <v>1</v>
      </c>
      <c r="B275" s="95" t="s">
        <v>2843</v>
      </c>
      <c r="C275" s="135">
        <v>210</v>
      </c>
      <c r="D275" t="s">
        <v>1461</v>
      </c>
      <c r="E275" s="84" t="s">
        <v>3789</v>
      </c>
      <c r="G275" s="71">
        <v>274</v>
      </c>
      <c r="H275" s="72">
        <v>30690181726</v>
      </c>
      <c r="I275" s="72" t="s">
        <v>2843</v>
      </c>
      <c r="J275" s="73">
        <v>210</v>
      </c>
      <c r="K275" s="74" t="s">
        <v>1461</v>
      </c>
      <c r="L275" t="s">
        <v>2285</v>
      </c>
      <c r="M275" s="72" t="s">
        <v>1461</v>
      </c>
      <c r="N275" s="72" t="s">
        <v>3789</v>
      </c>
      <c r="O275" s="74" t="s">
        <v>1464</v>
      </c>
      <c r="P275" s="75"/>
      <c r="Q275" s="74" t="s">
        <v>1465</v>
      </c>
      <c r="R275" s="74" t="s">
        <v>1466</v>
      </c>
      <c r="S275" s="74" t="s">
        <v>1467</v>
      </c>
      <c r="T275" s="74" t="s">
        <v>181</v>
      </c>
      <c r="U275" s="74" t="s">
        <v>75</v>
      </c>
      <c r="V275" s="76" t="s">
        <v>75</v>
      </c>
      <c r="W275" s="74" t="s">
        <v>182</v>
      </c>
      <c r="X275" s="77">
        <v>44800.965277777781</v>
      </c>
      <c r="Z275" s="83" t="s">
        <v>2843</v>
      </c>
      <c r="AA275" s="83">
        <v>210</v>
      </c>
      <c r="AB275" t="s">
        <v>1461</v>
      </c>
      <c r="AC275" s="84" t="s">
        <v>3789</v>
      </c>
    </row>
    <row r="276" spans="1:29" ht="15" thickBot="1" x14ac:dyDescent="0.35">
      <c r="A276" t="b">
        <f>EXACT(D276,Tabla17[[#This Row],[Nombre_Legal]])</f>
        <v>1</v>
      </c>
      <c r="B276" s="92" t="s">
        <v>2845</v>
      </c>
      <c r="C276" s="101">
        <v>16</v>
      </c>
      <c r="D276" s="88" t="s">
        <v>376</v>
      </c>
      <c r="E276" s="94" t="s">
        <v>3789</v>
      </c>
      <c r="G276" s="71">
        <v>275</v>
      </c>
      <c r="H276" s="72">
        <v>30710056117</v>
      </c>
      <c r="I276" s="72" t="s">
        <v>2845</v>
      </c>
      <c r="J276" s="73">
        <v>16</v>
      </c>
      <c r="K276" s="74" t="s">
        <v>376</v>
      </c>
      <c r="L276" t="s">
        <v>1461</v>
      </c>
      <c r="M276" s="72" t="s">
        <v>376</v>
      </c>
      <c r="N276" s="72" t="s">
        <v>3789</v>
      </c>
      <c r="O276" s="74"/>
      <c r="P276" s="80"/>
      <c r="Q276" s="74" t="s">
        <v>379</v>
      </c>
      <c r="R276" s="74" t="s">
        <v>380</v>
      </c>
      <c r="S276" s="74" t="s">
        <v>381</v>
      </c>
      <c r="T276" s="74" t="s">
        <v>382</v>
      </c>
      <c r="U276" s="74" t="s">
        <v>75</v>
      </c>
      <c r="V276" s="76" t="s">
        <v>75</v>
      </c>
      <c r="W276" s="74" t="s">
        <v>95</v>
      </c>
      <c r="X276" s="77">
        <v>44800.965277777781</v>
      </c>
      <c r="Z276" s="83" t="s">
        <v>2845</v>
      </c>
      <c r="AA276" s="83">
        <v>16</v>
      </c>
      <c r="AB276" t="s">
        <v>376</v>
      </c>
      <c r="AC276" s="84" t="s">
        <v>3789</v>
      </c>
    </row>
    <row r="277" spans="1:29" ht="15" thickBot="1" x14ac:dyDescent="0.35">
      <c r="A277" t="b">
        <f>EXACT(D277,Tabla17[[#This Row],[Nombre_Legal]])</f>
        <v>1</v>
      </c>
      <c r="B277" s="95" t="s">
        <v>2843</v>
      </c>
      <c r="C277" s="135">
        <v>169</v>
      </c>
      <c r="D277" t="s">
        <v>1280</v>
      </c>
      <c r="E277" s="84" t="s">
        <v>3789</v>
      </c>
      <c r="G277" s="71">
        <v>276</v>
      </c>
      <c r="H277" s="72">
        <v>30710056117</v>
      </c>
      <c r="I277" s="72" t="s">
        <v>2843</v>
      </c>
      <c r="J277" s="73">
        <v>169</v>
      </c>
      <c r="K277" s="74" t="s">
        <v>1280</v>
      </c>
      <c r="L277" t="s">
        <v>376</v>
      </c>
      <c r="M277" s="72" t="s">
        <v>1280</v>
      </c>
      <c r="N277" s="72" t="s">
        <v>3797</v>
      </c>
      <c r="O277" s="74"/>
      <c r="P277" s="75"/>
      <c r="Q277" s="74" t="s">
        <v>1283</v>
      </c>
      <c r="R277" s="74" t="s">
        <v>380</v>
      </c>
      <c r="S277" s="74" t="s">
        <v>1284</v>
      </c>
      <c r="T277" s="74" t="s">
        <v>382</v>
      </c>
      <c r="U277" s="74" t="s">
        <v>75</v>
      </c>
      <c r="V277" s="76" t="s">
        <v>75</v>
      </c>
      <c r="W277" s="74" t="s">
        <v>95</v>
      </c>
      <c r="X277" s="77">
        <v>44800.965277777781</v>
      </c>
      <c r="Z277" s="83" t="s">
        <v>2843</v>
      </c>
      <c r="AA277" s="83">
        <v>169</v>
      </c>
      <c r="AB277" t="s">
        <v>1280</v>
      </c>
      <c r="AC277" s="84" t="s">
        <v>3789</v>
      </c>
    </row>
    <row r="278" spans="1:29" ht="15" thickBot="1" x14ac:dyDescent="0.35">
      <c r="A278" t="b">
        <f>EXACT(D278,Tabla17[[#This Row],[Nombre_Legal]])</f>
        <v>1</v>
      </c>
      <c r="B278" s="92" t="s">
        <v>2843</v>
      </c>
      <c r="C278" s="101">
        <v>241</v>
      </c>
      <c r="D278" s="88" t="s">
        <v>1739</v>
      </c>
      <c r="E278" s="94" t="s">
        <v>3789</v>
      </c>
      <c r="G278" s="71">
        <v>277</v>
      </c>
      <c r="H278" s="72">
        <v>30501773383</v>
      </c>
      <c r="I278" s="72" t="s">
        <v>2843</v>
      </c>
      <c r="J278" s="73">
        <v>241</v>
      </c>
      <c r="K278" s="74" t="s">
        <v>1739</v>
      </c>
      <c r="L278" t="s">
        <v>1280</v>
      </c>
      <c r="M278" s="72" t="s">
        <v>1739</v>
      </c>
      <c r="N278" s="72" t="s">
        <v>3789</v>
      </c>
      <c r="O278" s="74"/>
      <c r="P278" s="75"/>
      <c r="Q278" s="74" t="s">
        <v>1742</v>
      </c>
      <c r="R278" s="74" t="s">
        <v>1743</v>
      </c>
      <c r="S278" s="74" t="s">
        <v>1744</v>
      </c>
      <c r="T278" s="74" t="s">
        <v>1745</v>
      </c>
      <c r="U278" s="74" t="s">
        <v>75</v>
      </c>
      <c r="V278" s="76" t="s">
        <v>75</v>
      </c>
      <c r="W278" s="74" t="s">
        <v>648</v>
      </c>
      <c r="X278" s="77">
        <v>44800.965277777781</v>
      </c>
      <c r="Z278" s="83" t="s">
        <v>2843</v>
      </c>
      <c r="AA278" s="83">
        <v>241</v>
      </c>
      <c r="AB278" t="s">
        <v>1739</v>
      </c>
      <c r="AC278" s="84" t="s">
        <v>3789</v>
      </c>
    </row>
    <row r="279" spans="1:29" ht="15" thickBot="1" x14ac:dyDescent="0.35">
      <c r="A279" t="b">
        <f>EXACT(D279,Tabla17[[#This Row],[Nombre_Legal]])</f>
        <v>1</v>
      </c>
      <c r="B279" s="95" t="s">
        <v>2873</v>
      </c>
      <c r="C279" s="135">
        <v>28</v>
      </c>
      <c r="D279" t="s">
        <v>2248</v>
      </c>
      <c r="E279" s="84" t="s">
        <v>3789</v>
      </c>
      <c r="G279" s="71">
        <v>278</v>
      </c>
      <c r="H279" s="72">
        <v>30712477624</v>
      </c>
      <c r="I279" s="72" t="s">
        <v>2873</v>
      </c>
      <c r="J279" s="73">
        <v>28</v>
      </c>
      <c r="K279" s="74" t="s">
        <v>2248</v>
      </c>
      <c r="L279" t="s">
        <v>1739</v>
      </c>
      <c r="M279" s="72" t="s">
        <v>2248</v>
      </c>
      <c r="N279" s="72" t="s">
        <v>3789</v>
      </c>
      <c r="O279" s="74">
        <v>3402481242</v>
      </c>
      <c r="P279" s="75"/>
      <c r="Q279" s="74" t="s">
        <v>2251</v>
      </c>
      <c r="R279" s="74" t="s">
        <v>2252</v>
      </c>
      <c r="S279" s="74" t="s">
        <v>2253</v>
      </c>
      <c r="T279" s="74" t="s">
        <v>2195</v>
      </c>
      <c r="U279" s="74" t="s">
        <v>75</v>
      </c>
      <c r="V279" s="76" t="s">
        <v>75</v>
      </c>
      <c r="W279" s="74" t="s">
        <v>182</v>
      </c>
      <c r="X279" s="77">
        <v>44800.965277777781</v>
      </c>
      <c r="Z279" s="83" t="s">
        <v>2873</v>
      </c>
      <c r="AA279" s="83">
        <v>28</v>
      </c>
      <c r="AB279" t="s">
        <v>2248</v>
      </c>
      <c r="AC279" s="84" t="s">
        <v>3789</v>
      </c>
    </row>
    <row r="280" spans="1:29" ht="15" thickBot="1" x14ac:dyDescent="0.35">
      <c r="A280" t="b">
        <f>EXACT(D280,Tabla17[[#This Row],[Nombre_Legal]])</f>
        <v>1</v>
      </c>
      <c r="B280" s="92" t="s">
        <v>2843</v>
      </c>
      <c r="C280" s="101">
        <v>215</v>
      </c>
      <c r="D280" s="88" t="s">
        <v>1477</v>
      </c>
      <c r="E280" s="94" t="s">
        <v>3789</v>
      </c>
      <c r="G280" s="71">
        <v>279</v>
      </c>
      <c r="H280" s="72">
        <v>30547242331</v>
      </c>
      <c r="I280" s="72" t="s">
        <v>2843</v>
      </c>
      <c r="J280" s="73">
        <v>215</v>
      </c>
      <c r="K280" s="74" t="s">
        <v>1477</v>
      </c>
      <c r="L280" t="s">
        <v>2248</v>
      </c>
      <c r="M280" s="72" t="s">
        <v>1477</v>
      </c>
      <c r="N280" s="72" t="s">
        <v>3789</v>
      </c>
      <c r="O280" s="74"/>
      <c r="P280" s="75"/>
      <c r="Q280" s="74" t="s">
        <v>1480</v>
      </c>
      <c r="R280" s="74" t="s">
        <v>1481</v>
      </c>
      <c r="S280" s="74" t="s">
        <v>1482</v>
      </c>
      <c r="T280" s="74" t="s">
        <v>1483</v>
      </c>
      <c r="U280" s="74" t="s">
        <v>75</v>
      </c>
      <c r="V280" s="76" t="s">
        <v>75</v>
      </c>
      <c r="W280" s="74" t="s">
        <v>95</v>
      </c>
      <c r="X280" s="77">
        <v>44800.965277777781</v>
      </c>
      <c r="Z280" s="83" t="s">
        <v>2843</v>
      </c>
      <c r="AA280" s="83">
        <v>215</v>
      </c>
      <c r="AB280" t="s">
        <v>1477</v>
      </c>
      <c r="AC280" s="84" t="s">
        <v>3789</v>
      </c>
    </row>
    <row r="281" spans="1:29" ht="15" thickBot="1" x14ac:dyDescent="0.35">
      <c r="A281" t="b">
        <f>EXACT(D281,Tabla17[[#This Row],[Nombre_Legal]])</f>
        <v>1</v>
      </c>
      <c r="B281" s="95" t="s">
        <v>2845</v>
      </c>
      <c r="C281" s="135">
        <v>43</v>
      </c>
      <c r="D281" t="s">
        <v>2057</v>
      </c>
      <c r="E281" s="84" t="s">
        <v>3789</v>
      </c>
      <c r="G281" s="71">
        <v>280</v>
      </c>
      <c r="H281" s="72">
        <v>30589930912</v>
      </c>
      <c r="I281" s="72" t="s">
        <v>2845</v>
      </c>
      <c r="J281" s="73">
        <v>43</v>
      </c>
      <c r="K281" s="74" t="s">
        <v>2057</v>
      </c>
      <c r="L281" t="s">
        <v>1477</v>
      </c>
      <c r="M281" s="72" t="s">
        <v>2057</v>
      </c>
      <c r="N281" s="72" t="s">
        <v>3789</v>
      </c>
      <c r="O281" s="74"/>
      <c r="P281" s="75"/>
      <c r="Q281" s="74" t="s">
        <v>2060</v>
      </c>
      <c r="R281" s="74" t="s">
        <v>2061</v>
      </c>
      <c r="S281" s="74" t="s">
        <v>2062</v>
      </c>
      <c r="T281" s="74" t="s">
        <v>2063</v>
      </c>
      <c r="U281" s="74" t="s">
        <v>75</v>
      </c>
      <c r="V281" s="76" t="s">
        <v>75</v>
      </c>
      <c r="W281" s="74" t="s">
        <v>95</v>
      </c>
      <c r="X281" s="77">
        <v>44800.965277777781</v>
      </c>
      <c r="Z281" s="83" t="s">
        <v>2845</v>
      </c>
      <c r="AA281" s="83">
        <v>43</v>
      </c>
      <c r="AB281" t="s">
        <v>2057</v>
      </c>
      <c r="AC281" s="84" t="s">
        <v>3789</v>
      </c>
    </row>
    <row r="282" spans="1:29" ht="15" thickBot="1" x14ac:dyDescent="0.35">
      <c r="A282" t="b">
        <f>EXACT(D282,Tabla17[[#This Row],[Nombre_Legal]])</f>
        <v>1</v>
      </c>
      <c r="B282" s="92" t="s">
        <v>2843</v>
      </c>
      <c r="C282" s="101">
        <v>177</v>
      </c>
      <c r="D282" s="88" t="s">
        <v>1083</v>
      </c>
      <c r="E282" s="94" t="s">
        <v>3788</v>
      </c>
      <c r="G282" s="71">
        <v>281</v>
      </c>
      <c r="H282" s="72">
        <v>30692348482</v>
      </c>
      <c r="I282" s="72" t="s">
        <v>2843</v>
      </c>
      <c r="J282" s="73">
        <v>177</v>
      </c>
      <c r="K282" s="74" t="s">
        <v>1083</v>
      </c>
      <c r="L282" t="s">
        <v>2057</v>
      </c>
      <c r="M282" s="72" t="s">
        <v>1083</v>
      </c>
      <c r="N282" s="72" t="s">
        <v>3789</v>
      </c>
      <c r="O282" s="74"/>
      <c r="P282" s="75"/>
      <c r="Q282" s="74" t="s">
        <v>1086</v>
      </c>
      <c r="R282" s="74" t="s">
        <v>1087</v>
      </c>
      <c r="S282" s="74" t="s">
        <v>1088</v>
      </c>
      <c r="T282" s="74" t="s">
        <v>182</v>
      </c>
      <c r="U282" s="74" t="s">
        <v>75</v>
      </c>
      <c r="V282" s="76" t="s">
        <v>75</v>
      </c>
      <c r="W282" s="74" t="s">
        <v>182</v>
      </c>
      <c r="X282" s="77">
        <v>44800.965277777781</v>
      </c>
      <c r="Z282" s="83" t="s">
        <v>2843</v>
      </c>
      <c r="AA282" s="83">
        <v>177</v>
      </c>
      <c r="AB282" t="s">
        <v>1083</v>
      </c>
      <c r="AC282" s="84" t="s">
        <v>3788</v>
      </c>
    </row>
    <row r="283" spans="1:29" ht="15" thickBot="1" x14ac:dyDescent="0.35">
      <c r="A283" t="b">
        <f>EXACT(D283,Tabla17[[#This Row],[Nombre_Legal]])</f>
        <v>1</v>
      </c>
      <c r="B283" s="95" t="s">
        <v>2843</v>
      </c>
      <c r="C283" s="135">
        <v>10</v>
      </c>
      <c r="D283" t="s">
        <v>1234</v>
      </c>
      <c r="E283" s="84" t="s">
        <v>3788</v>
      </c>
      <c r="G283" s="71">
        <v>282</v>
      </c>
      <c r="H283" s="72">
        <v>30657863676</v>
      </c>
      <c r="I283" s="72" t="s">
        <v>2843</v>
      </c>
      <c r="J283" s="73">
        <v>10</v>
      </c>
      <c r="K283" s="74" t="s">
        <v>1234</v>
      </c>
      <c r="L283" t="s">
        <v>1083</v>
      </c>
      <c r="M283" s="72" t="s">
        <v>1234</v>
      </c>
      <c r="N283" s="72" t="s">
        <v>3788</v>
      </c>
      <c r="O283" s="74" t="s">
        <v>1237</v>
      </c>
      <c r="P283" s="80"/>
      <c r="Q283" s="74" t="s">
        <v>1239</v>
      </c>
      <c r="R283" s="74" t="s">
        <v>1240</v>
      </c>
      <c r="S283" s="74" t="s">
        <v>1241</v>
      </c>
      <c r="T283" s="74" t="s">
        <v>74</v>
      </c>
      <c r="U283" s="74" t="s">
        <v>75</v>
      </c>
      <c r="V283" s="76" t="s">
        <v>75</v>
      </c>
      <c r="W283" s="74"/>
      <c r="X283" s="77">
        <v>44800.965277777781</v>
      </c>
      <c r="Z283" s="83" t="s">
        <v>2843</v>
      </c>
      <c r="AA283" s="83">
        <v>10</v>
      </c>
      <c r="AB283" t="s">
        <v>1234</v>
      </c>
      <c r="AC283" s="84" t="s">
        <v>3788</v>
      </c>
    </row>
    <row r="284" spans="1:29" ht="15" thickBot="1" x14ac:dyDescent="0.35">
      <c r="A284" t="b">
        <f>EXACT(D284,Tabla17[[#This Row],[Nombre_Legal]])</f>
        <v>1</v>
      </c>
      <c r="B284" s="92" t="s">
        <v>2848</v>
      </c>
      <c r="C284" s="101">
        <v>24</v>
      </c>
      <c r="D284" s="88" t="s">
        <v>2292</v>
      </c>
      <c r="E284" s="94" t="s">
        <v>3789</v>
      </c>
      <c r="G284" s="71">
        <v>283</v>
      </c>
      <c r="H284" s="72">
        <v>800362063</v>
      </c>
      <c r="I284" s="72" t="s">
        <v>2848</v>
      </c>
      <c r="J284" s="73">
        <v>24</v>
      </c>
      <c r="K284" s="74" t="s">
        <v>2292</v>
      </c>
      <c r="L284" t="s">
        <v>1234</v>
      </c>
      <c r="M284" s="72" t="s">
        <v>2292</v>
      </c>
      <c r="N284" s="72" t="s">
        <v>3789</v>
      </c>
      <c r="O284" s="74" t="s">
        <v>2295</v>
      </c>
      <c r="P284" s="75"/>
      <c r="Q284" s="74" t="s">
        <v>2296</v>
      </c>
      <c r="R284" s="74" t="s">
        <v>2297</v>
      </c>
      <c r="S284" s="74" t="s">
        <v>2298</v>
      </c>
      <c r="T284" s="74"/>
      <c r="U284" s="74" t="s">
        <v>2300</v>
      </c>
      <c r="V284" s="76" t="s">
        <v>2300</v>
      </c>
      <c r="W284" s="74" t="s">
        <v>2299</v>
      </c>
      <c r="X284" s="77">
        <v>44800.965277777781</v>
      </c>
      <c r="Z284" s="83" t="s">
        <v>2848</v>
      </c>
      <c r="AA284" s="83">
        <v>24</v>
      </c>
      <c r="AB284" t="s">
        <v>2292</v>
      </c>
      <c r="AC284" s="84" t="s">
        <v>3789</v>
      </c>
    </row>
    <row r="285" spans="1:29" ht="15" thickBot="1" x14ac:dyDescent="0.35">
      <c r="A285" t="b">
        <f>EXACT(D285,Tabla17[[#This Row],[Nombre_Legal]])</f>
        <v>1</v>
      </c>
      <c r="B285" s="95" t="s">
        <v>2855</v>
      </c>
      <c r="C285" s="135">
        <v>39</v>
      </c>
      <c r="D285" t="s">
        <v>2572</v>
      </c>
      <c r="E285" s="84" t="s">
        <v>3789</v>
      </c>
      <c r="G285" s="71">
        <v>284</v>
      </c>
      <c r="H285" s="72">
        <v>30716954281</v>
      </c>
      <c r="I285" s="72" t="s">
        <v>2855</v>
      </c>
      <c r="J285" s="73">
        <v>39</v>
      </c>
      <c r="K285" s="74" t="s">
        <v>2572</v>
      </c>
      <c r="L285" t="s">
        <v>2292</v>
      </c>
      <c r="M285" s="72" t="s">
        <v>2572</v>
      </c>
      <c r="N285" s="72" t="s">
        <v>3789</v>
      </c>
      <c r="O285" s="74"/>
      <c r="P285" s="80"/>
      <c r="Q285" s="74" t="s">
        <v>2575</v>
      </c>
      <c r="R285" s="74"/>
      <c r="S285" s="74" t="s">
        <v>2576</v>
      </c>
      <c r="T285" s="74" t="s">
        <v>181</v>
      </c>
      <c r="U285" s="74" t="s">
        <v>75</v>
      </c>
      <c r="V285" s="76" t="s">
        <v>75</v>
      </c>
      <c r="W285" s="74" t="s">
        <v>182</v>
      </c>
      <c r="X285" s="77">
        <v>44960.616666666669</v>
      </c>
      <c r="Z285" s="83" t="s">
        <v>2855</v>
      </c>
      <c r="AA285" s="83">
        <v>39</v>
      </c>
      <c r="AB285" t="s">
        <v>3875</v>
      </c>
      <c r="AC285" s="84" t="s">
        <v>3789</v>
      </c>
    </row>
    <row r="286" spans="1:29" ht="15" thickBot="1" x14ac:dyDescent="0.35">
      <c r="A286" t="b">
        <f>EXACT(D286,Tabla17[[#This Row],[Nombre_Legal]])</f>
        <v>0</v>
      </c>
      <c r="B286" s="92" t="s">
        <v>2851</v>
      </c>
      <c r="C286" s="101">
        <v>19</v>
      </c>
      <c r="D286" s="88" t="s">
        <v>3875</v>
      </c>
      <c r="E286" s="94" t="s">
        <v>3789</v>
      </c>
      <c r="G286" s="71">
        <v>285</v>
      </c>
      <c r="H286" s="72">
        <v>30716954281</v>
      </c>
      <c r="I286" s="72" t="s">
        <v>2851</v>
      </c>
      <c r="J286" s="73">
        <v>19</v>
      </c>
      <c r="K286" s="74" t="s">
        <v>2572</v>
      </c>
      <c r="L286" t="s">
        <v>2572</v>
      </c>
      <c r="M286" s="72"/>
      <c r="N286" s="72"/>
      <c r="O286" s="74"/>
      <c r="P286" s="75"/>
      <c r="Q286" s="74"/>
      <c r="R286" s="74"/>
      <c r="S286" s="74"/>
      <c r="T286" s="74"/>
      <c r="U286" s="74"/>
      <c r="V286" s="76"/>
      <c r="W286" s="74"/>
      <c r="X286" s="77"/>
      <c r="Z286" s="83" t="s">
        <v>2851</v>
      </c>
      <c r="AA286" s="83">
        <v>19</v>
      </c>
      <c r="AB286" t="s">
        <v>2572</v>
      </c>
      <c r="AC286" s="84" t="s">
        <v>3789</v>
      </c>
    </row>
    <row r="287" spans="1:29" ht="15" thickBot="1" x14ac:dyDescent="0.35">
      <c r="A287" t="b">
        <f>EXACT(D287,Tabla17[[#This Row],[Nombre_Legal]])</f>
        <v>1</v>
      </c>
      <c r="B287" s="95" t="s">
        <v>2843</v>
      </c>
      <c r="C287" s="135">
        <v>61</v>
      </c>
      <c r="D287" t="s">
        <v>702</v>
      </c>
      <c r="E287" s="84" t="s">
        <v>3789</v>
      </c>
      <c r="G287" s="71">
        <v>286</v>
      </c>
      <c r="H287" s="72">
        <v>30663301744</v>
      </c>
      <c r="I287" s="72" t="s">
        <v>2843</v>
      </c>
      <c r="J287" s="73">
        <v>61</v>
      </c>
      <c r="K287" s="74" t="s">
        <v>702</v>
      </c>
      <c r="L287" t="s">
        <v>3875</v>
      </c>
      <c r="M287" s="72" t="s">
        <v>702</v>
      </c>
      <c r="N287" s="72" t="s">
        <v>3789</v>
      </c>
      <c r="O287" s="74"/>
      <c r="P287" s="75"/>
      <c r="Q287" s="74" t="s">
        <v>704</v>
      </c>
      <c r="R287" s="74" t="s">
        <v>705</v>
      </c>
      <c r="S287" s="74" t="s">
        <v>706</v>
      </c>
      <c r="T287" s="74" t="s">
        <v>707</v>
      </c>
      <c r="U287" s="74" t="s">
        <v>75</v>
      </c>
      <c r="V287" s="76" t="s">
        <v>75</v>
      </c>
      <c r="W287" s="74" t="s">
        <v>708</v>
      </c>
      <c r="X287" s="77">
        <v>44800.965277777781</v>
      </c>
      <c r="Z287" s="83" t="s">
        <v>2843</v>
      </c>
      <c r="AA287" s="83">
        <v>61</v>
      </c>
      <c r="AB287" t="s">
        <v>702</v>
      </c>
      <c r="AC287" s="84" t="s">
        <v>3789</v>
      </c>
    </row>
    <row r="288" spans="1:29" ht="15" thickBot="1" x14ac:dyDescent="0.35">
      <c r="A288" t="b">
        <f>EXACT(D288,Tabla17[[#This Row],[Nombre_Legal]])</f>
        <v>1</v>
      </c>
      <c r="B288" s="92" t="s">
        <v>2845</v>
      </c>
      <c r="C288" s="101">
        <v>10</v>
      </c>
      <c r="D288" s="88" t="s">
        <v>297</v>
      </c>
      <c r="E288" s="94" t="s">
        <v>3789</v>
      </c>
      <c r="G288" s="71">
        <v>287</v>
      </c>
      <c r="H288" s="72">
        <v>30707335927</v>
      </c>
      <c r="I288" s="72" t="s">
        <v>2845</v>
      </c>
      <c r="J288" s="73">
        <v>10</v>
      </c>
      <c r="K288" s="74" t="s">
        <v>297</v>
      </c>
      <c r="L288" t="s">
        <v>702</v>
      </c>
      <c r="M288" s="72" t="s">
        <v>297</v>
      </c>
      <c r="N288" s="72" t="s">
        <v>3789</v>
      </c>
      <c r="O288" s="74"/>
      <c r="P288" s="80"/>
      <c r="Q288" s="74" t="s">
        <v>300</v>
      </c>
      <c r="R288" s="74" t="s">
        <v>301</v>
      </c>
      <c r="S288" s="74" t="s">
        <v>302</v>
      </c>
      <c r="T288" s="74" t="s">
        <v>230</v>
      </c>
      <c r="U288" s="74" t="s">
        <v>75</v>
      </c>
      <c r="V288" s="76" t="s">
        <v>75</v>
      </c>
      <c r="W288" s="74" t="s">
        <v>95</v>
      </c>
      <c r="X288" s="77">
        <v>44800.965277777781</v>
      </c>
      <c r="Z288" s="83" t="s">
        <v>2845</v>
      </c>
      <c r="AA288" s="83">
        <v>10</v>
      </c>
      <c r="AB288" t="s">
        <v>297</v>
      </c>
      <c r="AC288" s="84" t="s">
        <v>3789</v>
      </c>
    </row>
    <row r="289" spans="1:29" ht="15" thickBot="1" x14ac:dyDescent="0.35">
      <c r="A289" t="b">
        <f>EXACT(D289,Tabla17[[#This Row],[Nombre_Legal]])</f>
        <v>1</v>
      </c>
      <c r="B289" s="95" t="s">
        <v>2873</v>
      </c>
      <c r="C289" s="135">
        <v>33</v>
      </c>
      <c r="D289" t="s">
        <v>2372</v>
      </c>
      <c r="E289" s="84" t="s">
        <v>3789</v>
      </c>
      <c r="G289" s="71">
        <v>288</v>
      </c>
      <c r="H289" s="72">
        <v>30714199044</v>
      </c>
      <c r="I289" s="72" t="s">
        <v>2873</v>
      </c>
      <c r="J289" s="73">
        <v>33</v>
      </c>
      <c r="K289" s="74" t="s">
        <v>2372</v>
      </c>
      <c r="L289" t="s">
        <v>297</v>
      </c>
      <c r="M289" s="72" t="s">
        <v>2372</v>
      </c>
      <c r="N289" s="72" t="s">
        <v>3789</v>
      </c>
      <c r="O289" s="74" t="s">
        <v>2375</v>
      </c>
      <c r="P289" s="75"/>
      <c r="Q289" s="74" t="s">
        <v>2376</v>
      </c>
      <c r="R289" s="74"/>
      <c r="S289" s="74" t="s">
        <v>2377</v>
      </c>
      <c r="T289" s="74" t="s">
        <v>2378</v>
      </c>
      <c r="U289" s="74" t="s">
        <v>75</v>
      </c>
      <c r="V289" s="76" t="s">
        <v>75</v>
      </c>
      <c r="W289" s="74" t="s">
        <v>625</v>
      </c>
      <c r="X289" s="77">
        <v>44800.965277777781</v>
      </c>
      <c r="Z289" s="83" t="s">
        <v>2873</v>
      </c>
      <c r="AA289" s="83">
        <v>33</v>
      </c>
      <c r="AB289" t="s">
        <v>2372</v>
      </c>
      <c r="AC289" s="84" t="s">
        <v>3789</v>
      </c>
    </row>
    <row r="290" spans="1:29" ht="15" thickBot="1" x14ac:dyDescent="0.35">
      <c r="A290" t="b">
        <f>EXACT(D290,Tabla17[[#This Row],[Nombre_Legal]])</f>
        <v>1</v>
      </c>
      <c r="B290" s="92" t="s">
        <v>2845</v>
      </c>
      <c r="C290" s="101">
        <v>2</v>
      </c>
      <c r="D290" s="88" t="s">
        <v>125</v>
      </c>
      <c r="E290" s="94" t="s">
        <v>3789</v>
      </c>
      <c r="G290" s="71">
        <v>289</v>
      </c>
      <c r="H290" s="72">
        <v>30657864117</v>
      </c>
      <c r="I290" s="72" t="s">
        <v>2845</v>
      </c>
      <c r="J290" s="73">
        <v>2</v>
      </c>
      <c r="K290" s="74" t="s">
        <v>125</v>
      </c>
      <c r="L290" t="s">
        <v>2372</v>
      </c>
      <c r="M290" s="72" t="s">
        <v>125</v>
      </c>
      <c r="N290" s="72" t="s">
        <v>3789</v>
      </c>
      <c r="O290" s="74">
        <v>47247141</v>
      </c>
      <c r="P290" s="80"/>
      <c r="Q290" s="74" t="s">
        <v>128</v>
      </c>
      <c r="R290" s="74" t="s">
        <v>129</v>
      </c>
      <c r="S290" s="74" t="s">
        <v>130</v>
      </c>
      <c r="T290" s="74" t="s">
        <v>131</v>
      </c>
      <c r="U290" s="74" t="s">
        <v>75</v>
      </c>
      <c r="V290" s="76" t="s">
        <v>75</v>
      </c>
      <c r="W290" s="74" t="s">
        <v>95</v>
      </c>
      <c r="X290" s="77">
        <v>44800.965277777781</v>
      </c>
      <c r="Z290" s="83" t="s">
        <v>2845</v>
      </c>
      <c r="AA290" s="83">
        <v>2</v>
      </c>
      <c r="AB290" t="s">
        <v>125</v>
      </c>
      <c r="AC290" s="84" t="s">
        <v>3789</v>
      </c>
    </row>
    <row r="291" spans="1:29" ht="15" thickBot="1" x14ac:dyDescent="0.35">
      <c r="A291" t="b">
        <f>EXACT(D291,Tabla17[[#This Row],[Nombre_Legal]])</f>
        <v>1</v>
      </c>
      <c r="B291" s="95" t="s">
        <v>2843</v>
      </c>
      <c r="C291" s="135">
        <v>162</v>
      </c>
      <c r="D291" t="s">
        <v>1009</v>
      </c>
      <c r="E291" s="84" t="s">
        <v>3789</v>
      </c>
      <c r="G291" s="71">
        <v>290</v>
      </c>
      <c r="H291" s="72">
        <v>30708489316</v>
      </c>
      <c r="I291" s="72" t="s">
        <v>2843</v>
      </c>
      <c r="J291" s="73">
        <v>162</v>
      </c>
      <c r="K291" s="74" t="s">
        <v>1009</v>
      </c>
      <c r="L291" t="s">
        <v>125</v>
      </c>
      <c r="M291" s="72" t="s">
        <v>1009</v>
      </c>
      <c r="N291" s="72" t="s">
        <v>3789</v>
      </c>
      <c r="O291" s="74"/>
      <c r="P291" s="75"/>
      <c r="Q291" s="74" t="s">
        <v>1012</v>
      </c>
      <c r="R291" s="74" t="s">
        <v>1013</v>
      </c>
      <c r="S291" s="74" t="s">
        <v>1014</v>
      </c>
      <c r="T291" s="74" t="s">
        <v>1015</v>
      </c>
      <c r="U291" s="74" t="s">
        <v>75</v>
      </c>
      <c r="V291" s="76" t="s">
        <v>75</v>
      </c>
      <c r="W291" s="74" t="s">
        <v>95</v>
      </c>
      <c r="X291" s="77">
        <v>44800.965277777781</v>
      </c>
      <c r="Z291" s="83" t="s">
        <v>2843</v>
      </c>
      <c r="AA291" s="83">
        <v>162</v>
      </c>
      <c r="AB291" t="s">
        <v>1009</v>
      </c>
      <c r="AC291" s="84" t="s">
        <v>3789</v>
      </c>
    </row>
    <row r="292" spans="1:29" ht="15" thickBot="1" x14ac:dyDescent="0.35">
      <c r="A292" t="b">
        <f>EXACT(D292,Tabla17[[#This Row],[Nombre_Legal]])</f>
        <v>1</v>
      </c>
      <c r="B292" s="92" t="s">
        <v>2843</v>
      </c>
      <c r="C292" s="101">
        <v>257</v>
      </c>
      <c r="D292" s="88" t="s">
        <v>1903</v>
      </c>
      <c r="E292" s="94" t="s">
        <v>3789</v>
      </c>
      <c r="G292" s="71">
        <v>291</v>
      </c>
      <c r="H292" s="72">
        <v>30546764040</v>
      </c>
      <c r="I292" s="72" t="s">
        <v>2843</v>
      </c>
      <c r="J292" s="73">
        <v>257</v>
      </c>
      <c r="K292" s="74" t="s">
        <v>1903</v>
      </c>
      <c r="L292" t="s">
        <v>1009</v>
      </c>
      <c r="M292" s="72" t="s">
        <v>3853</v>
      </c>
      <c r="N292" s="72" t="s">
        <v>3789</v>
      </c>
      <c r="O292" s="74"/>
      <c r="P292" s="75"/>
      <c r="Q292" s="74" t="s">
        <v>1906</v>
      </c>
      <c r="R292" s="74" t="s">
        <v>1907</v>
      </c>
      <c r="S292" s="74" t="s">
        <v>1908</v>
      </c>
      <c r="T292" s="74" t="s">
        <v>1909</v>
      </c>
      <c r="U292" s="74" t="s">
        <v>75</v>
      </c>
      <c r="V292" s="76" t="s">
        <v>75</v>
      </c>
      <c r="W292" s="74" t="s">
        <v>95</v>
      </c>
      <c r="X292" s="77">
        <v>44800.965277777781</v>
      </c>
      <c r="Z292" s="83" t="s">
        <v>2843</v>
      </c>
      <c r="AA292" s="83">
        <v>257</v>
      </c>
      <c r="AB292" t="s">
        <v>1903</v>
      </c>
      <c r="AC292" s="84" t="s">
        <v>3789</v>
      </c>
    </row>
    <row r="293" spans="1:29" ht="15" thickBot="1" x14ac:dyDescent="0.35">
      <c r="A293" t="b">
        <f>EXACT(D293,Tabla17[[#This Row],[Nombre_Legal]])</f>
        <v>1</v>
      </c>
      <c r="B293" s="95" t="s">
        <v>2855</v>
      </c>
      <c r="C293" s="135">
        <v>26</v>
      </c>
      <c r="D293" t="s">
        <v>533</v>
      </c>
      <c r="E293" s="84" t="s">
        <v>3789</v>
      </c>
      <c r="G293" s="71">
        <v>292</v>
      </c>
      <c r="H293" s="72">
        <v>30707441530</v>
      </c>
      <c r="I293" s="72" t="s">
        <v>2855</v>
      </c>
      <c r="J293" s="73">
        <v>26</v>
      </c>
      <c r="K293" s="74" t="s">
        <v>533</v>
      </c>
      <c r="L293" t="s">
        <v>1903</v>
      </c>
      <c r="M293" s="72" t="s">
        <v>533</v>
      </c>
      <c r="N293" s="72" t="s">
        <v>3789</v>
      </c>
      <c r="O293" s="74"/>
      <c r="P293" s="75"/>
      <c r="Q293" s="74" t="s">
        <v>536</v>
      </c>
      <c r="R293" s="74" t="s">
        <v>537</v>
      </c>
      <c r="S293" s="74" t="s">
        <v>538</v>
      </c>
      <c r="T293" s="74" t="s">
        <v>74</v>
      </c>
      <c r="U293" s="74" t="s">
        <v>75</v>
      </c>
      <c r="V293" s="76" t="s">
        <v>75</v>
      </c>
      <c r="W293" s="74"/>
      <c r="X293" s="77">
        <v>44800.965277777781</v>
      </c>
      <c r="Z293" s="83" t="s">
        <v>2855</v>
      </c>
      <c r="AA293" s="83">
        <v>26</v>
      </c>
      <c r="AB293" t="s">
        <v>533</v>
      </c>
      <c r="AC293" s="84" t="s">
        <v>3789</v>
      </c>
    </row>
    <row r="294" spans="1:29" ht="15" thickBot="1" x14ac:dyDescent="0.35">
      <c r="A294" t="b">
        <f>EXACT(D294,Tabla17[[#This Row],[Nombre_Legal]])</f>
        <v>1</v>
      </c>
      <c r="B294" s="92" t="s">
        <v>2843</v>
      </c>
      <c r="C294" s="101">
        <v>128</v>
      </c>
      <c r="D294" s="88" t="s">
        <v>871</v>
      </c>
      <c r="E294" s="94" t="s">
        <v>3789</v>
      </c>
      <c r="G294" s="71">
        <v>293</v>
      </c>
      <c r="H294" s="72">
        <v>30638707256</v>
      </c>
      <c r="I294" s="72" t="s">
        <v>2843</v>
      </c>
      <c r="J294" s="73">
        <v>128</v>
      </c>
      <c r="K294" s="74" t="s">
        <v>871</v>
      </c>
      <c r="L294" t="s">
        <v>533</v>
      </c>
      <c r="M294" s="72" t="s">
        <v>871</v>
      </c>
      <c r="N294" s="72" t="s">
        <v>3789</v>
      </c>
      <c r="O294" s="74"/>
      <c r="P294" s="75"/>
      <c r="Q294" s="74" t="s">
        <v>874</v>
      </c>
      <c r="R294" s="74" t="s">
        <v>875</v>
      </c>
      <c r="S294" s="74" t="s">
        <v>876</v>
      </c>
      <c r="T294" s="74" t="s">
        <v>877</v>
      </c>
      <c r="U294" s="74" t="s">
        <v>75</v>
      </c>
      <c r="V294" s="76" t="s">
        <v>75</v>
      </c>
      <c r="W294" s="74" t="s">
        <v>95</v>
      </c>
      <c r="X294" s="77">
        <v>44800.965277777781</v>
      </c>
      <c r="Z294" s="83" t="s">
        <v>2843</v>
      </c>
      <c r="AA294" s="83">
        <v>128</v>
      </c>
      <c r="AB294" t="s">
        <v>871</v>
      </c>
      <c r="AC294" s="84" t="s">
        <v>3789</v>
      </c>
    </row>
    <row r="295" spans="1:29" ht="15" thickBot="1" x14ac:dyDescent="0.35">
      <c r="A295" t="b">
        <f>EXACT(D295,Tabla17[[#This Row],[Nombre_Legal]])</f>
        <v>1</v>
      </c>
      <c r="B295" s="95" t="s">
        <v>2843</v>
      </c>
      <c r="C295" s="135">
        <v>280</v>
      </c>
      <c r="D295" t="s">
        <v>2346</v>
      </c>
      <c r="E295" s="84" t="s">
        <v>3789</v>
      </c>
      <c r="G295" s="71">
        <v>294</v>
      </c>
      <c r="H295" s="72">
        <v>30716865572</v>
      </c>
      <c r="I295" s="72" t="s">
        <v>2843</v>
      </c>
      <c r="J295" s="73">
        <v>280</v>
      </c>
      <c r="K295" s="74" t="s">
        <v>2346</v>
      </c>
      <c r="L295" t="s">
        <v>871</v>
      </c>
      <c r="M295" s="72" t="s">
        <v>2346</v>
      </c>
      <c r="N295" s="72" t="s">
        <v>3789</v>
      </c>
      <c r="O295" s="74" t="s">
        <v>2349</v>
      </c>
      <c r="P295" s="75"/>
      <c r="Q295" s="74" t="s">
        <v>2350</v>
      </c>
      <c r="R295" s="74" t="s">
        <v>2351</v>
      </c>
      <c r="S295" s="74" t="s">
        <v>2352</v>
      </c>
      <c r="T295" s="74" t="s">
        <v>2353</v>
      </c>
      <c r="U295" s="74" t="s">
        <v>75</v>
      </c>
      <c r="V295" s="76" t="s">
        <v>75</v>
      </c>
      <c r="W295" s="74" t="s">
        <v>95</v>
      </c>
      <c r="X295" s="77">
        <v>44800.965277777781</v>
      </c>
      <c r="Z295" s="83" t="s">
        <v>2843</v>
      </c>
      <c r="AA295" s="83">
        <v>280</v>
      </c>
      <c r="AB295" t="s">
        <v>2346</v>
      </c>
      <c r="AC295" s="84" t="s">
        <v>3789</v>
      </c>
    </row>
    <row r="296" spans="1:29" ht="15" thickBot="1" x14ac:dyDescent="0.35">
      <c r="A296" t="b">
        <f>EXACT(D296,Tabla17[[#This Row],[Nombre_Legal]])</f>
        <v>1</v>
      </c>
      <c r="B296" s="92" t="s">
        <v>2843</v>
      </c>
      <c r="C296" s="101">
        <v>235</v>
      </c>
      <c r="D296" s="88" t="s">
        <v>1699</v>
      </c>
      <c r="E296" s="94" t="s">
        <v>3788</v>
      </c>
      <c r="G296" s="71">
        <v>295</v>
      </c>
      <c r="H296" s="72">
        <v>30707620567</v>
      </c>
      <c r="I296" s="72" t="s">
        <v>2843</v>
      </c>
      <c r="J296" s="73">
        <v>235</v>
      </c>
      <c r="K296" s="74" t="s">
        <v>1699</v>
      </c>
      <c r="L296" t="s">
        <v>2346</v>
      </c>
      <c r="M296" s="72" t="s">
        <v>1699</v>
      </c>
      <c r="N296" s="72" t="s">
        <v>3788</v>
      </c>
      <c r="O296" s="74" t="s">
        <v>1702</v>
      </c>
      <c r="P296" s="75"/>
      <c r="Q296" s="74" t="s">
        <v>1703</v>
      </c>
      <c r="R296" s="74" t="s">
        <v>1704</v>
      </c>
      <c r="S296" s="74" t="s">
        <v>1705</v>
      </c>
      <c r="T296" s="74" t="s">
        <v>1706</v>
      </c>
      <c r="U296" s="74" t="s">
        <v>75</v>
      </c>
      <c r="V296" s="76" t="s">
        <v>75</v>
      </c>
      <c r="W296" s="74" t="s">
        <v>1707</v>
      </c>
      <c r="X296" s="77">
        <v>44800.965277777781</v>
      </c>
      <c r="Z296" s="83" t="s">
        <v>2843</v>
      </c>
      <c r="AA296" s="83">
        <v>235</v>
      </c>
      <c r="AB296" t="s">
        <v>1699</v>
      </c>
      <c r="AC296" s="84" t="s">
        <v>3788</v>
      </c>
    </row>
    <row r="297" spans="1:29" ht="15" thickBot="1" x14ac:dyDescent="0.35">
      <c r="A297" t="b">
        <f>EXACT(D297,Tabla17[[#This Row],[Nombre_Legal]])</f>
        <v>1</v>
      </c>
      <c r="B297" s="95" t="s">
        <v>2873</v>
      </c>
      <c r="C297" s="135">
        <v>25</v>
      </c>
      <c r="D297" t="s">
        <v>2222</v>
      </c>
      <c r="E297" s="84" t="s">
        <v>3789</v>
      </c>
      <c r="G297" s="71">
        <v>296</v>
      </c>
      <c r="H297" s="72">
        <v>33711238269</v>
      </c>
      <c r="I297" s="72" t="s">
        <v>2873</v>
      </c>
      <c r="J297" s="73">
        <v>25</v>
      </c>
      <c r="K297" s="74" t="s">
        <v>2222</v>
      </c>
      <c r="L297" t="s">
        <v>1699</v>
      </c>
      <c r="M297" s="72" t="s">
        <v>2222</v>
      </c>
      <c r="N297" s="72" t="s">
        <v>3789</v>
      </c>
      <c r="O297" s="74"/>
      <c r="P297" s="75"/>
      <c r="Q297" s="74" t="s">
        <v>2225</v>
      </c>
      <c r="R297" s="74" t="s">
        <v>2226</v>
      </c>
      <c r="S297" s="74" t="s">
        <v>2227</v>
      </c>
      <c r="T297" s="74" t="s">
        <v>181</v>
      </c>
      <c r="U297" s="74" t="s">
        <v>75</v>
      </c>
      <c r="V297" s="76" t="s">
        <v>75</v>
      </c>
      <c r="W297" s="74" t="s">
        <v>182</v>
      </c>
      <c r="X297" s="77">
        <v>44800.965277777781</v>
      </c>
      <c r="Z297" s="83" t="s">
        <v>2873</v>
      </c>
      <c r="AA297" s="83">
        <v>25</v>
      </c>
      <c r="AB297" t="s">
        <v>2222</v>
      </c>
      <c r="AC297" s="84" t="s">
        <v>3789</v>
      </c>
    </row>
    <row r="298" spans="1:29" ht="15" thickBot="1" x14ac:dyDescent="0.35">
      <c r="A298" t="b">
        <f>EXACT(D298,Tabla17[[#This Row],[Nombre_Legal]])</f>
        <v>0</v>
      </c>
      <c r="B298" s="92" t="s">
        <v>2855</v>
      </c>
      <c r="C298" s="101">
        <v>20</v>
      </c>
      <c r="D298" s="88" t="s">
        <v>3854</v>
      </c>
      <c r="E298" s="94" t="s">
        <v>3789</v>
      </c>
      <c r="G298" s="71">
        <v>297</v>
      </c>
      <c r="H298" s="72">
        <v>30644142279</v>
      </c>
      <c r="I298" s="72" t="s">
        <v>2855</v>
      </c>
      <c r="J298" s="73">
        <v>20</v>
      </c>
      <c r="K298" s="74" t="s">
        <v>423</v>
      </c>
      <c r="L298" t="s">
        <v>2222</v>
      </c>
      <c r="M298" s="72" t="s">
        <v>3854</v>
      </c>
      <c r="N298" s="72" t="s">
        <v>3789</v>
      </c>
      <c r="O298" s="74" t="s">
        <v>426</v>
      </c>
      <c r="P298" s="80"/>
      <c r="Q298" s="74" t="s">
        <v>428</v>
      </c>
      <c r="R298" s="74" t="s">
        <v>429</v>
      </c>
      <c r="S298" s="74" t="s">
        <v>430</v>
      </c>
      <c r="T298" s="74" t="s">
        <v>431</v>
      </c>
      <c r="U298" s="74" t="s">
        <v>75</v>
      </c>
      <c r="V298" s="76" t="s">
        <v>75</v>
      </c>
      <c r="W298" s="74" t="s">
        <v>95</v>
      </c>
      <c r="X298" s="77">
        <v>44800.965277777781</v>
      </c>
      <c r="Z298" s="83" t="s">
        <v>2855</v>
      </c>
      <c r="AA298" s="83">
        <v>20</v>
      </c>
      <c r="AB298" t="s">
        <v>3854</v>
      </c>
      <c r="AC298" s="84" t="s">
        <v>3789</v>
      </c>
    </row>
    <row r="299" spans="1:29" ht="15" thickBot="1" x14ac:dyDescent="0.35">
      <c r="A299" t="b">
        <f>EXACT(D299,Tabla17[[#This Row],[Nombre_Legal]])</f>
        <v>1</v>
      </c>
      <c r="B299" s="95" t="s">
        <v>2845</v>
      </c>
      <c r="C299" s="135">
        <v>24</v>
      </c>
      <c r="D299" t="s">
        <v>499</v>
      </c>
      <c r="E299" s="84" t="s">
        <v>3789</v>
      </c>
      <c r="G299" s="71">
        <v>298</v>
      </c>
      <c r="H299" s="72">
        <v>30708421878</v>
      </c>
      <c r="I299" s="72" t="s">
        <v>2845</v>
      </c>
      <c r="J299" s="73">
        <v>24</v>
      </c>
      <c r="K299" s="74" t="s">
        <v>499</v>
      </c>
      <c r="L299" t="s">
        <v>3854</v>
      </c>
      <c r="M299" s="72" t="s">
        <v>499</v>
      </c>
      <c r="N299" s="72" t="s">
        <v>3789</v>
      </c>
      <c r="O299" s="74"/>
      <c r="P299" s="75"/>
      <c r="Q299" s="74" t="s">
        <v>502</v>
      </c>
      <c r="R299" s="74" t="s">
        <v>503</v>
      </c>
      <c r="S299" s="74" t="s">
        <v>504</v>
      </c>
      <c r="T299" s="74" t="s">
        <v>505</v>
      </c>
      <c r="U299" s="74" t="s">
        <v>75</v>
      </c>
      <c r="V299" s="76" t="s">
        <v>75</v>
      </c>
      <c r="W299" s="74" t="s">
        <v>95</v>
      </c>
      <c r="X299" s="77">
        <v>44800.965277777781</v>
      </c>
      <c r="Z299" s="83" t="s">
        <v>2845</v>
      </c>
      <c r="AA299" s="83">
        <v>24</v>
      </c>
      <c r="AB299" t="s">
        <v>499</v>
      </c>
      <c r="AC299" s="84" t="s">
        <v>3789</v>
      </c>
    </row>
    <row r="300" spans="1:29" ht="15" thickBot="1" x14ac:dyDescent="0.35">
      <c r="A300" t="b">
        <f>EXACT(D300,Tabla17[[#This Row],[Nombre_Legal]])</f>
        <v>1</v>
      </c>
      <c r="B300" s="92" t="s">
        <v>2843</v>
      </c>
      <c r="C300" s="101">
        <v>123</v>
      </c>
      <c r="D300" s="88" t="s">
        <v>3752</v>
      </c>
      <c r="E300" s="94" t="s">
        <v>3788</v>
      </c>
      <c r="G300" s="71">
        <v>299</v>
      </c>
      <c r="H300" s="72">
        <v>30546694719</v>
      </c>
      <c r="I300" s="72" t="s">
        <v>2843</v>
      </c>
      <c r="J300" s="73">
        <v>123</v>
      </c>
      <c r="K300" s="74" t="s">
        <v>3752</v>
      </c>
      <c r="L300" t="s">
        <v>3752</v>
      </c>
      <c r="M300" s="72" t="s">
        <v>3855</v>
      </c>
      <c r="N300" s="72" t="s">
        <v>3788</v>
      </c>
      <c r="O300" s="74" t="s">
        <v>852</v>
      </c>
      <c r="P300" s="75"/>
      <c r="Q300" s="74" t="s">
        <v>854</v>
      </c>
      <c r="R300" s="74" t="s">
        <v>855</v>
      </c>
      <c r="S300" s="74" t="s">
        <v>856</v>
      </c>
      <c r="T300" s="74" t="s">
        <v>74</v>
      </c>
      <c r="U300" s="74" t="s">
        <v>75</v>
      </c>
      <c r="V300" s="76" t="s">
        <v>75</v>
      </c>
      <c r="W300" s="74"/>
      <c r="X300" s="77">
        <v>44800.965277777781</v>
      </c>
      <c r="Z300" s="83" t="s">
        <v>2843</v>
      </c>
      <c r="AA300" s="83">
        <v>123</v>
      </c>
      <c r="AB300" t="s">
        <v>3752</v>
      </c>
      <c r="AC300" s="84" t="s">
        <v>3788</v>
      </c>
    </row>
    <row r="301" spans="1:29" ht="15" thickBot="1" x14ac:dyDescent="0.35">
      <c r="A301" t="b">
        <f>EXACT(D301,Tabla17[[#This Row],[Nombre_Legal]])</f>
        <v>1</v>
      </c>
      <c r="B301" s="95" t="s">
        <v>2855</v>
      </c>
      <c r="C301" s="135">
        <v>27</v>
      </c>
      <c r="D301" t="s">
        <v>547</v>
      </c>
      <c r="E301" s="84" t="s">
        <v>3789</v>
      </c>
      <c r="G301" s="71">
        <v>300</v>
      </c>
      <c r="H301" s="72">
        <v>760379956</v>
      </c>
      <c r="I301" s="72" t="s">
        <v>2855</v>
      </c>
      <c r="J301" s="73">
        <v>27</v>
      </c>
      <c r="K301" s="74" t="s">
        <v>547</v>
      </c>
      <c r="L301" t="s">
        <v>547</v>
      </c>
      <c r="M301" s="72" t="s">
        <v>547</v>
      </c>
      <c r="N301" s="72" t="s">
        <v>3789</v>
      </c>
      <c r="O301" s="74"/>
      <c r="P301" s="75"/>
      <c r="Q301" s="74" t="s">
        <v>550</v>
      </c>
      <c r="R301" s="74" t="s">
        <v>551</v>
      </c>
      <c r="S301" s="74" t="s">
        <v>552</v>
      </c>
      <c r="T301" s="74" t="s">
        <v>553</v>
      </c>
      <c r="U301" s="74" t="s">
        <v>421</v>
      </c>
      <c r="V301" s="76" t="s">
        <v>421</v>
      </c>
      <c r="W301" s="74" t="s">
        <v>554</v>
      </c>
      <c r="X301" s="77">
        <v>44800.965277777781</v>
      </c>
      <c r="Z301" s="83" t="s">
        <v>2855</v>
      </c>
      <c r="AA301" s="83">
        <v>27</v>
      </c>
      <c r="AB301" t="s">
        <v>547</v>
      </c>
      <c r="AC301" s="84" t="s">
        <v>3789</v>
      </c>
    </row>
    <row r="302" spans="1:29" ht="15" thickBot="1" x14ac:dyDescent="0.35">
      <c r="A302" t="b">
        <f>EXACT(D302,Tabla17[[#This Row],[Nombre_Legal]])</f>
        <v>1</v>
      </c>
      <c r="B302" s="92" t="s">
        <v>2843</v>
      </c>
      <c r="C302" s="101">
        <v>16</v>
      </c>
      <c r="D302" s="88" t="s">
        <v>384</v>
      </c>
      <c r="E302" s="94" t="s">
        <v>3789</v>
      </c>
      <c r="G302" s="71">
        <v>301</v>
      </c>
      <c r="H302" s="72">
        <v>30520079129</v>
      </c>
      <c r="I302" s="72" t="s">
        <v>2843</v>
      </c>
      <c r="J302" s="73">
        <v>16</v>
      </c>
      <c r="K302" s="74" t="s">
        <v>384</v>
      </c>
      <c r="L302" t="s">
        <v>384</v>
      </c>
      <c r="M302" s="72" t="s">
        <v>384</v>
      </c>
      <c r="N302" s="72" t="s">
        <v>3789</v>
      </c>
      <c r="O302" s="74"/>
      <c r="P302" s="80"/>
      <c r="Q302" s="74" t="s">
        <v>387</v>
      </c>
      <c r="R302" s="74" t="s">
        <v>388</v>
      </c>
      <c r="S302" s="74" t="s">
        <v>389</v>
      </c>
      <c r="T302" s="74" t="s">
        <v>74</v>
      </c>
      <c r="U302" s="74" t="s">
        <v>75</v>
      </c>
      <c r="V302" s="76" t="s">
        <v>75</v>
      </c>
      <c r="W302" s="74"/>
      <c r="X302" s="77">
        <v>44800.965277777781</v>
      </c>
      <c r="Z302" s="83" t="s">
        <v>2843</v>
      </c>
      <c r="AA302" s="83">
        <v>16</v>
      </c>
      <c r="AB302" t="s">
        <v>384</v>
      </c>
      <c r="AC302" s="84" t="s">
        <v>3789</v>
      </c>
    </row>
    <row r="303" spans="1:29" ht="15" thickBot="1" x14ac:dyDescent="0.35">
      <c r="A303" t="b">
        <f>EXACT(D303,Tabla17[[#This Row],[Nombre_Legal]])</f>
        <v>1</v>
      </c>
      <c r="B303" s="95" t="s">
        <v>2877</v>
      </c>
      <c r="C303" s="135">
        <v>7</v>
      </c>
      <c r="D303" s="86" t="s">
        <v>2412</v>
      </c>
      <c r="E303" s="84" t="s">
        <v>3791</v>
      </c>
      <c r="G303" s="71">
        <v>302</v>
      </c>
      <c r="H303" s="72">
        <v>30520079129</v>
      </c>
      <c r="I303" s="72" t="s">
        <v>2877</v>
      </c>
      <c r="J303" s="73">
        <v>7</v>
      </c>
      <c r="K303" s="74" t="s">
        <v>2412</v>
      </c>
      <c r="L303" t="s">
        <v>2412</v>
      </c>
      <c r="M303" s="72" t="s">
        <v>2412</v>
      </c>
      <c r="N303" s="75" t="s">
        <v>3791</v>
      </c>
      <c r="O303" s="74"/>
      <c r="P303" s="78"/>
      <c r="Q303" s="74" t="s">
        <v>387</v>
      </c>
      <c r="R303" s="74" t="s">
        <v>388</v>
      </c>
      <c r="S303" s="74" t="s">
        <v>2414</v>
      </c>
      <c r="T303" s="74" t="s">
        <v>2415</v>
      </c>
      <c r="U303" s="74" t="s">
        <v>75</v>
      </c>
      <c r="V303" s="76" t="s">
        <v>75</v>
      </c>
      <c r="W303" s="74" t="s">
        <v>2416</v>
      </c>
      <c r="X303" s="77">
        <v>44800.965277777781</v>
      </c>
      <c r="Z303" s="83" t="s">
        <v>2877</v>
      </c>
      <c r="AA303" s="83">
        <v>7</v>
      </c>
      <c r="AB303" s="86" t="s">
        <v>2412</v>
      </c>
      <c r="AC303" s="84" t="s">
        <v>3791</v>
      </c>
    </row>
    <row r="304" spans="1:29" ht="15" thickBot="1" x14ac:dyDescent="0.35">
      <c r="A304" t="b">
        <f>EXACT(D304,Tabla17[[#This Row],[Nombre_Legal]])</f>
        <v>1</v>
      </c>
      <c r="B304" s="92" t="s">
        <v>2874</v>
      </c>
      <c r="C304" s="101">
        <v>2</v>
      </c>
      <c r="D304" s="88" t="s">
        <v>117</v>
      </c>
      <c r="E304" s="94" t="s">
        <v>3789</v>
      </c>
      <c r="G304" s="71">
        <v>303</v>
      </c>
      <c r="H304" s="72">
        <v>30546128403</v>
      </c>
      <c r="I304" s="72" t="s">
        <v>2874</v>
      </c>
      <c r="J304" s="73">
        <v>2</v>
      </c>
      <c r="K304" s="74" t="s">
        <v>117</v>
      </c>
      <c r="L304" t="s">
        <v>117</v>
      </c>
      <c r="M304" s="72" t="s">
        <v>117</v>
      </c>
      <c r="N304" s="72" t="s">
        <v>3789</v>
      </c>
      <c r="O304" s="74" t="s">
        <v>3768</v>
      </c>
      <c r="P304" s="80"/>
      <c r="Q304" s="74" t="s">
        <v>121</v>
      </c>
      <c r="R304" s="74" t="s">
        <v>122</v>
      </c>
      <c r="S304" s="74" t="s">
        <v>123</v>
      </c>
      <c r="T304" s="74" t="s">
        <v>74</v>
      </c>
      <c r="U304" s="74" t="s">
        <v>75</v>
      </c>
      <c r="V304" s="76" t="s">
        <v>75</v>
      </c>
      <c r="W304" s="74"/>
      <c r="X304" s="77">
        <v>44800.965277777781</v>
      </c>
      <c r="Z304" s="83" t="s">
        <v>2874</v>
      </c>
      <c r="AA304" s="83">
        <v>2</v>
      </c>
      <c r="AB304" t="s">
        <v>117</v>
      </c>
      <c r="AC304" s="84" t="s">
        <v>3789</v>
      </c>
    </row>
    <row r="305" spans="1:29" ht="15" thickBot="1" x14ac:dyDescent="0.35">
      <c r="A305" t="b">
        <f>EXACT(D305,Tabla17[[#This Row],[Nombre_Legal]])</f>
        <v>1</v>
      </c>
      <c r="B305" s="95" t="s">
        <v>2877</v>
      </c>
      <c r="C305" s="135">
        <v>12</v>
      </c>
      <c r="D305" s="86" t="s">
        <v>2459</v>
      </c>
      <c r="E305" s="84" t="s">
        <v>3791</v>
      </c>
      <c r="G305" s="71">
        <v>304</v>
      </c>
      <c r="H305" s="72">
        <v>30650615383</v>
      </c>
      <c r="I305" s="72" t="s">
        <v>2877</v>
      </c>
      <c r="J305" s="73">
        <v>12</v>
      </c>
      <c r="K305" s="74" t="s">
        <v>2459</v>
      </c>
      <c r="L305" t="s">
        <v>2459</v>
      </c>
      <c r="M305" s="72" t="s">
        <v>2459</v>
      </c>
      <c r="N305" s="75" t="s">
        <v>3791</v>
      </c>
      <c r="O305" s="74"/>
      <c r="P305" s="78"/>
      <c r="Q305" s="74" t="s">
        <v>2461</v>
      </c>
      <c r="R305" s="74" t="s">
        <v>2462</v>
      </c>
      <c r="S305" s="74" t="s">
        <v>2463</v>
      </c>
      <c r="T305" s="74" t="s">
        <v>74</v>
      </c>
      <c r="U305" s="74" t="s">
        <v>75</v>
      </c>
      <c r="V305" s="76" t="s">
        <v>75</v>
      </c>
      <c r="W305" s="74"/>
      <c r="X305" s="77">
        <v>44800.965277777781</v>
      </c>
      <c r="Z305" s="83" t="s">
        <v>2877</v>
      </c>
      <c r="AA305" s="83">
        <v>12</v>
      </c>
      <c r="AB305" s="86" t="s">
        <v>2459</v>
      </c>
      <c r="AC305" s="84" t="s">
        <v>3791</v>
      </c>
    </row>
    <row r="306" spans="1:29" ht="15" thickBot="1" x14ac:dyDescent="0.35">
      <c r="A306" t="b">
        <f>EXACT(D306,Tabla17[[#This Row],[Nombre_Legal]])</f>
        <v>1</v>
      </c>
      <c r="B306" s="92" t="s">
        <v>2877</v>
      </c>
      <c r="C306" s="101">
        <v>15</v>
      </c>
      <c r="D306" s="96" t="s">
        <v>2406</v>
      </c>
      <c r="E306" s="94" t="s">
        <v>3788</v>
      </c>
      <c r="G306" s="71">
        <v>305</v>
      </c>
      <c r="H306" s="72">
        <v>30714653756</v>
      </c>
      <c r="I306" s="72" t="s">
        <v>2877</v>
      </c>
      <c r="J306" s="73">
        <v>15</v>
      </c>
      <c r="K306" s="74" t="s">
        <v>2406</v>
      </c>
      <c r="L306" t="s">
        <v>2406</v>
      </c>
      <c r="M306" s="72" t="s">
        <v>2406</v>
      </c>
      <c r="N306" s="75" t="s">
        <v>3788</v>
      </c>
      <c r="O306" s="74" t="s">
        <v>2408</v>
      </c>
      <c r="P306" s="78"/>
      <c r="Q306" s="74" t="s">
        <v>2409</v>
      </c>
      <c r="R306" s="74"/>
      <c r="S306" s="74" t="s">
        <v>2410</v>
      </c>
      <c r="T306" s="74" t="s">
        <v>648</v>
      </c>
      <c r="U306" s="74" t="s">
        <v>75</v>
      </c>
      <c r="V306" s="76" t="s">
        <v>75</v>
      </c>
      <c r="W306" s="74" t="s">
        <v>648</v>
      </c>
      <c r="X306" s="77">
        <v>44800.965277777781</v>
      </c>
      <c r="Z306" s="83" t="s">
        <v>2877</v>
      </c>
      <c r="AA306" s="83">
        <v>15</v>
      </c>
      <c r="AB306" s="86" t="s">
        <v>2406</v>
      </c>
      <c r="AC306" s="84" t="s">
        <v>3788</v>
      </c>
    </row>
    <row r="307" spans="1:29" ht="15" thickBot="1" x14ac:dyDescent="0.35">
      <c r="A307" t="b">
        <f>EXACT(D307,Tabla17[[#This Row],[Nombre_Legal]])</f>
        <v>1</v>
      </c>
      <c r="B307" s="95" t="s">
        <v>2845</v>
      </c>
      <c r="C307" s="135">
        <v>46</v>
      </c>
      <c r="D307" t="s">
        <v>2161</v>
      </c>
      <c r="E307" s="84" t="s">
        <v>3789</v>
      </c>
      <c r="G307" s="71">
        <v>306</v>
      </c>
      <c r="H307" s="72">
        <v>30710399812</v>
      </c>
      <c r="I307" s="72" t="s">
        <v>2845</v>
      </c>
      <c r="J307" s="73">
        <v>46</v>
      </c>
      <c r="K307" s="74" t="s">
        <v>2161</v>
      </c>
      <c r="L307" t="s">
        <v>2161</v>
      </c>
      <c r="M307" s="72" t="s">
        <v>2161</v>
      </c>
      <c r="N307" s="72" t="s">
        <v>3789</v>
      </c>
      <c r="O307" s="74"/>
      <c r="P307" s="75"/>
      <c r="Q307" s="74" t="s">
        <v>2164</v>
      </c>
      <c r="R307" s="74" t="s">
        <v>2165</v>
      </c>
      <c r="S307" s="74" t="s">
        <v>2166</v>
      </c>
      <c r="T307" s="74" t="s">
        <v>2167</v>
      </c>
      <c r="U307" s="74" t="s">
        <v>75</v>
      </c>
      <c r="V307" s="76" t="s">
        <v>75</v>
      </c>
      <c r="W307" s="74" t="s">
        <v>95</v>
      </c>
      <c r="X307" s="77">
        <v>44800.965277777781</v>
      </c>
      <c r="Z307" s="83" t="s">
        <v>2845</v>
      </c>
      <c r="AA307" s="83">
        <v>46</v>
      </c>
      <c r="AB307" t="s">
        <v>2161</v>
      </c>
      <c r="AC307" s="84" t="s">
        <v>3789</v>
      </c>
    </row>
    <row r="308" spans="1:29" ht="15" thickBot="1" x14ac:dyDescent="0.35">
      <c r="A308" t="b">
        <f>EXACT(D308,Tabla17[[#This Row],[Nombre_Legal]])</f>
        <v>1</v>
      </c>
      <c r="B308" s="92" t="s">
        <v>2855</v>
      </c>
      <c r="C308" s="101">
        <v>32</v>
      </c>
      <c r="D308" s="88" t="s">
        <v>1659</v>
      </c>
      <c r="E308" s="94" t="s">
        <v>3789</v>
      </c>
      <c r="G308" s="71">
        <v>307</v>
      </c>
      <c r="H308" s="72">
        <v>30714959294</v>
      </c>
      <c r="I308" s="72" t="s">
        <v>2855</v>
      </c>
      <c r="J308" s="73">
        <v>32</v>
      </c>
      <c r="K308" s="74" t="s">
        <v>1659</v>
      </c>
      <c r="L308" t="s">
        <v>1659</v>
      </c>
      <c r="M308" s="72" t="s">
        <v>1659</v>
      </c>
      <c r="N308" s="72" t="s">
        <v>3789</v>
      </c>
      <c r="O308" s="74" t="s">
        <v>1662</v>
      </c>
      <c r="P308" s="75"/>
      <c r="Q308" s="74" t="s">
        <v>1663</v>
      </c>
      <c r="R308" s="74" t="s">
        <v>1664</v>
      </c>
      <c r="S308" s="74" t="s">
        <v>1665</v>
      </c>
      <c r="T308" s="74" t="s">
        <v>1666</v>
      </c>
      <c r="U308" s="74" t="s">
        <v>75</v>
      </c>
      <c r="V308" s="76" t="s">
        <v>75</v>
      </c>
      <c r="W308" s="74"/>
      <c r="X308" s="77">
        <v>44800.965277777781</v>
      </c>
      <c r="Z308" s="83" t="s">
        <v>2855</v>
      </c>
      <c r="AA308" s="83">
        <v>32</v>
      </c>
      <c r="AB308" t="s">
        <v>1659</v>
      </c>
      <c r="AC308" s="84" t="s">
        <v>3789</v>
      </c>
    </row>
    <row r="309" spans="1:29" ht="15" thickBot="1" x14ac:dyDescent="0.35">
      <c r="A309" t="b">
        <f>EXACT(D309,Tabla17[[#This Row],[Nombre_Legal]])</f>
        <v>1</v>
      </c>
      <c r="B309" s="95" t="s">
        <v>2855</v>
      </c>
      <c r="C309" s="135">
        <v>37</v>
      </c>
      <c r="D309" t="s">
        <v>2197</v>
      </c>
      <c r="E309" s="84" t="s">
        <v>3789</v>
      </c>
      <c r="G309" s="71">
        <v>308</v>
      </c>
      <c r="H309" s="72">
        <v>30612421931</v>
      </c>
      <c r="I309" s="72" t="s">
        <v>2855</v>
      </c>
      <c r="J309" s="73">
        <v>37</v>
      </c>
      <c r="K309" s="74" t="s">
        <v>2197</v>
      </c>
      <c r="L309" t="s">
        <v>2197</v>
      </c>
      <c r="M309" s="72" t="s">
        <v>2197</v>
      </c>
      <c r="N309" s="72" t="s">
        <v>3789</v>
      </c>
      <c r="O309" s="74" t="s">
        <v>3775</v>
      </c>
      <c r="P309" s="75"/>
      <c r="Q309" s="74" t="s">
        <v>2201</v>
      </c>
      <c r="R309" s="74" t="s">
        <v>2202</v>
      </c>
      <c r="S309" s="74" t="s">
        <v>2203</v>
      </c>
      <c r="T309" s="74" t="s">
        <v>2204</v>
      </c>
      <c r="U309" s="74" t="s">
        <v>75</v>
      </c>
      <c r="V309" s="76" t="s">
        <v>75</v>
      </c>
      <c r="W309" s="74" t="s">
        <v>95</v>
      </c>
      <c r="X309" s="77">
        <v>44800.965277777781</v>
      </c>
      <c r="Z309" s="83" t="s">
        <v>2855</v>
      </c>
      <c r="AA309" s="83">
        <v>37</v>
      </c>
      <c r="AB309" t="s">
        <v>2197</v>
      </c>
      <c r="AC309" s="84" t="s">
        <v>3789</v>
      </c>
    </row>
    <row r="310" spans="1:29" ht="15" thickBot="1" x14ac:dyDescent="0.35">
      <c r="A310" t="b">
        <f>EXACT(D310,Tabla17[[#This Row],[Nombre_Legal]])</f>
        <v>1</v>
      </c>
      <c r="B310" s="92" t="s">
        <v>2873</v>
      </c>
      <c r="C310" s="101">
        <v>12</v>
      </c>
      <c r="D310" s="88" t="s">
        <v>1596</v>
      </c>
      <c r="E310" s="94" t="s">
        <v>3789</v>
      </c>
      <c r="G310" s="71">
        <v>309</v>
      </c>
      <c r="H310" s="72">
        <v>30710681917</v>
      </c>
      <c r="I310" s="72" t="s">
        <v>2873</v>
      </c>
      <c r="J310" s="73">
        <v>12</v>
      </c>
      <c r="K310" s="74" t="s">
        <v>1596</v>
      </c>
      <c r="L310" t="s">
        <v>1596</v>
      </c>
      <c r="M310" s="72" t="s">
        <v>1596</v>
      </c>
      <c r="N310" s="72" t="s">
        <v>3789</v>
      </c>
      <c r="O310" s="74"/>
      <c r="P310" s="80"/>
      <c r="Q310" s="74" t="s">
        <v>1599</v>
      </c>
      <c r="R310" s="74" t="s">
        <v>1600</v>
      </c>
      <c r="S310" s="74" t="s">
        <v>1601</v>
      </c>
      <c r="T310" s="74" t="s">
        <v>1475</v>
      </c>
      <c r="U310" s="74" t="s">
        <v>75</v>
      </c>
      <c r="V310" s="76" t="s">
        <v>75</v>
      </c>
      <c r="W310" s="74" t="s">
        <v>95</v>
      </c>
      <c r="X310" s="77">
        <v>44800.965277777781</v>
      </c>
      <c r="Z310" s="83" t="s">
        <v>2873</v>
      </c>
      <c r="AA310" s="83">
        <v>12</v>
      </c>
      <c r="AB310" t="s">
        <v>1596</v>
      </c>
      <c r="AC310" s="84" t="s">
        <v>3789</v>
      </c>
    </row>
    <row r="311" spans="1:29" ht="15" thickBot="1" x14ac:dyDescent="0.35">
      <c r="A311" t="b">
        <f>EXACT(D311,Tabla17[[#This Row],[Nombre_Legal]])</f>
        <v>1</v>
      </c>
      <c r="B311" s="95" t="s">
        <v>2843</v>
      </c>
      <c r="C311" s="135">
        <v>214</v>
      </c>
      <c r="D311" t="s">
        <v>1469</v>
      </c>
      <c r="E311" s="84" t="s">
        <v>3789</v>
      </c>
      <c r="G311" s="71">
        <v>310</v>
      </c>
      <c r="H311" s="72">
        <v>30693883616</v>
      </c>
      <c r="I311" s="72" t="s">
        <v>2843</v>
      </c>
      <c r="J311" s="73">
        <v>214</v>
      </c>
      <c r="K311" s="74" t="s">
        <v>1469</v>
      </c>
      <c r="L311" t="s">
        <v>1469</v>
      </c>
      <c r="M311" s="72" t="s">
        <v>1469</v>
      </c>
      <c r="N311" s="72" t="s">
        <v>3789</v>
      </c>
      <c r="O311" s="74"/>
      <c r="P311" s="75"/>
      <c r="Q311" s="74" t="s">
        <v>1472</v>
      </c>
      <c r="R311" s="74" t="s">
        <v>1473</v>
      </c>
      <c r="S311" s="74" t="s">
        <v>1474</v>
      </c>
      <c r="T311" s="74" t="s">
        <v>1475</v>
      </c>
      <c r="U311" s="74" t="s">
        <v>75</v>
      </c>
      <c r="V311" s="76" t="s">
        <v>75</v>
      </c>
      <c r="W311" s="74" t="s">
        <v>95</v>
      </c>
      <c r="X311" s="77">
        <v>44800.965277777781</v>
      </c>
      <c r="Z311" s="83" t="s">
        <v>2843</v>
      </c>
      <c r="AA311" s="83">
        <v>214</v>
      </c>
      <c r="AB311" t="s">
        <v>1469</v>
      </c>
      <c r="AC311" s="84" t="s">
        <v>3789</v>
      </c>
    </row>
    <row r="312" spans="1:29" ht="15" thickBot="1" x14ac:dyDescent="0.35">
      <c r="A312" t="b">
        <f>EXACT(D312,Tabla17[[#This Row],[Nombre_Legal]])</f>
        <v>1</v>
      </c>
      <c r="B312" s="92" t="s">
        <v>2873</v>
      </c>
      <c r="C312" s="101">
        <v>4</v>
      </c>
      <c r="D312" s="88" t="s">
        <v>175</v>
      </c>
      <c r="E312" s="94" t="s">
        <v>3789</v>
      </c>
      <c r="G312" s="71">
        <v>311</v>
      </c>
      <c r="H312" s="72">
        <v>30685504517</v>
      </c>
      <c r="I312" s="72" t="s">
        <v>2873</v>
      </c>
      <c r="J312" s="73">
        <v>4</v>
      </c>
      <c r="K312" s="74" t="s">
        <v>175</v>
      </c>
      <c r="L312" t="s">
        <v>175</v>
      </c>
      <c r="M312" s="72" t="s">
        <v>175</v>
      </c>
      <c r="N312" s="72" t="s">
        <v>3789</v>
      </c>
      <c r="O312" s="74"/>
      <c r="P312" s="80"/>
      <c r="Q312" s="74" t="s">
        <v>178</v>
      </c>
      <c r="R312" s="74" t="s">
        <v>179</v>
      </c>
      <c r="S312" s="74" t="s">
        <v>180</v>
      </c>
      <c r="T312" s="74" t="s">
        <v>181</v>
      </c>
      <c r="U312" s="74" t="s">
        <v>75</v>
      </c>
      <c r="V312" s="76" t="s">
        <v>75</v>
      </c>
      <c r="W312" s="74" t="s">
        <v>182</v>
      </c>
      <c r="X312" s="77">
        <v>44800.965277777781</v>
      </c>
      <c r="Z312" s="83" t="s">
        <v>2873</v>
      </c>
      <c r="AA312" s="83">
        <v>4</v>
      </c>
      <c r="AB312" t="s">
        <v>175</v>
      </c>
      <c r="AC312" s="84" t="s">
        <v>3789</v>
      </c>
    </row>
    <row r="313" spans="1:29" ht="15" thickBot="1" x14ac:dyDescent="0.35">
      <c r="A313" t="b">
        <f>EXACT(D313,Tabla17[[#This Row],[Nombre_Legal]])</f>
        <v>0</v>
      </c>
      <c r="B313" s="95" t="s">
        <v>2873</v>
      </c>
      <c r="C313" s="135">
        <v>20</v>
      </c>
      <c r="D313" t="s">
        <v>3856</v>
      </c>
      <c r="E313" s="84" t="s">
        <v>3788</v>
      </c>
      <c r="G313" s="71">
        <v>312</v>
      </c>
      <c r="H313" s="72" t="s">
        <v>3857</v>
      </c>
      <c r="I313" s="72" t="s">
        <v>2873</v>
      </c>
      <c r="J313" s="73">
        <v>20</v>
      </c>
      <c r="K313" s="74" t="s">
        <v>2125</v>
      </c>
      <c r="L313" t="s">
        <v>3856</v>
      </c>
      <c r="M313" s="72" t="s">
        <v>3856</v>
      </c>
      <c r="N313" s="72" t="s">
        <v>3788</v>
      </c>
      <c r="O313" s="74"/>
      <c r="P313" s="80"/>
      <c r="Q313" s="74" t="s">
        <v>2128</v>
      </c>
      <c r="R313" s="74" t="s">
        <v>2129</v>
      </c>
      <c r="S313" s="74" t="s">
        <v>2130</v>
      </c>
      <c r="T313" s="74"/>
      <c r="U313" s="74" t="s">
        <v>578</v>
      </c>
      <c r="V313" s="76" t="s">
        <v>578</v>
      </c>
      <c r="W313" s="74" t="s">
        <v>2131</v>
      </c>
      <c r="X313" s="77">
        <v>44800.965277777781</v>
      </c>
      <c r="Z313" s="83" t="s">
        <v>2873</v>
      </c>
      <c r="AA313" s="83">
        <v>20</v>
      </c>
      <c r="AB313" t="s">
        <v>3856</v>
      </c>
      <c r="AC313" s="84" t="s">
        <v>3788</v>
      </c>
    </row>
    <row r="314" spans="1:29" ht="15" thickBot="1" x14ac:dyDescent="0.35">
      <c r="A314" t="b">
        <f>EXACT(D314,Tabla17[[#This Row],[Nombre_Legal]])</f>
        <v>1</v>
      </c>
      <c r="B314" s="92" t="s">
        <v>2843</v>
      </c>
      <c r="C314" s="101">
        <v>174</v>
      </c>
      <c r="D314" s="88" t="s">
        <v>1068</v>
      </c>
      <c r="E314" s="94" t="s">
        <v>3789</v>
      </c>
      <c r="G314" s="71">
        <v>313</v>
      </c>
      <c r="H314" s="72">
        <v>30593261995</v>
      </c>
      <c r="I314" s="72" t="s">
        <v>2843</v>
      </c>
      <c r="J314" s="73">
        <v>174</v>
      </c>
      <c r="K314" s="74" t="s">
        <v>1068</v>
      </c>
      <c r="L314" t="s">
        <v>1068</v>
      </c>
      <c r="M314" s="72" t="s">
        <v>1068</v>
      </c>
      <c r="N314" s="72" t="s">
        <v>3789</v>
      </c>
      <c r="O314" s="74"/>
      <c r="P314" s="75"/>
      <c r="Q314" s="74" t="s">
        <v>1071</v>
      </c>
      <c r="R314" s="74" t="s">
        <v>1072</v>
      </c>
      <c r="S314" s="74" t="s">
        <v>1073</v>
      </c>
      <c r="T314" s="74" t="s">
        <v>826</v>
      </c>
      <c r="U314" s="74" t="s">
        <v>75</v>
      </c>
      <c r="V314" s="76" t="s">
        <v>75</v>
      </c>
      <c r="W314" s="74" t="s">
        <v>95</v>
      </c>
      <c r="X314" s="77">
        <v>44800.965277777781</v>
      </c>
      <c r="Z314" s="83" t="s">
        <v>2843</v>
      </c>
      <c r="AA314" s="83">
        <v>174</v>
      </c>
      <c r="AB314" t="s">
        <v>1068</v>
      </c>
      <c r="AC314" s="84" t="s">
        <v>3789</v>
      </c>
    </row>
    <row r="315" spans="1:29" ht="15" thickBot="1" x14ac:dyDescent="0.35">
      <c r="A315" t="b">
        <f>EXACT(D315,Tabla17[[#This Row],[Nombre_Legal]])</f>
        <v>1</v>
      </c>
      <c r="B315" s="95" t="s">
        <v>2845</v>
      </c>
      <c r="C315" s="135">
        <v>3</v>
      </c>
      <c r="D315" t="s">
        <v>141</v>
      </c>
      <c r="E315" s="84" t="s">
        <v>3789</v>
      </c>
      <c r="G315" s="71">
        <v>314</v>
      </c>
      <c r="H315" s="72">
        <v>30711978344</v>
      </c>
      <c r="I315" s="72" t="s">
        <v>2845</v>
      </c>
      <c r="J315" s="73">
        <v>3</v>
      </c>
      <c r="K315" s="74" t="s">
        <v>141</v>
      </c>
      <c r="L315" t="s">
        <v>141</v>
      </c>
      <c r="M315" s="72" t="s">
        <v>141</v>
      </c>
      <c r="N315" s="72" t="s">
        <v>3789</v>
      </c>
      <c r="O315" s="74"/>
      <c r="P315" s="80"/>
      <c r="Q315" s="74" t="s">
        <v>144</v>
      </c>
      <c r="R315" s="74" t="s">
        <v>145</v>
      </c>
      <c r="S315" s="74" t="s">
        <v>146</v>
      </c>
      <c r="T315" s="74" t="s">
        <v>74</v>
      </c>
      <c r="U315" s="74" t="s">
        <v>75</v>
      </c>
      <c r="V315" s="76" t="s">
        <v>75</v>
      </c>
      <c r="W315" s="74"/>
      <c r="X315" s="77">
        <v>44800.965277777781</v>
      </c>
      <c r="Z315" s="83" t="s">
        <v>2845</v>
      </c>
      <c r="AA315" s="83">
        <v>3</v>
      </c>
      <c r="AB315" t="s">
        <v>141</v>
      </c>
      <c r="AC315" s="84" t="s">
        <v>3789</v>
      </c>
    </row>
    <row r="316" spans="1:29" ht="15" thickBot="1" x14ac:dyDescent="0.35">
      <c r="A316" t="b">
        <f>EXACT(D316,Tabla17[[#This Row],[Nombre_Legal]])</f>
        <v>1</v>
      </c>
      <c r="B316" s="92" t="s">
        <v>2843</v>
      </c>
      <c r="C316" s="101">
        <v>237</v>
      </c>
      <c r="D316" s="88" t="s">
        <v>1690</v>
      </c>
      <c r="E316" s="94" t="s">
        <v>3789</v>
      </c>
      <c r="G316" s="71">
        <v>315</v>
      </c>
      <c r="H316" s="72">
        <v>30588855631</v>
      </c>
      <c r="I316" s="72" t="s">
        <v>2843</v>
      </c>
      <c r="J316" s="73">
        <v>237</v>
      </c>
      <c r="K316" s="74" t="s">
        <v>1690</v>
      </c>
      <c r="L316" t="s">
        <v>1690</v>
      </c>
      <c r="M316" s="72" t="s">
        <v>1690</v>
      </c>
      <c r="N316" s="72" t="s">
        <v>3789</v>
      </c>
      <c r="O316" s="74"/>
      <c r="P316" s="75"/>
      <c r="Q316" s="74" t="s">
        <v>1693</v>
      </c>
      <c r="R316" s="74" t="s">
        <v>1694</v>
      </c>
      <c r="S316" s="74" t="s">
        <v>1695</v>
      </c>
      <c r="T316" s="74" t="s">
        <v>1696</v>
      </c>
      <c r="U316" s="74" t="s">
        <v>75</v>
      </c>
      <c r="V316" s="76" t="s">
        <v>75</v>
      </c>
      <c r="W316" s="74" t="s">
        <v>1697</v>
      </c>
      <c r="X316" s="77">
        <v>44800.965277777781</v>
      </c>
      <c r="Z316" s="83" t="s">
        <v>2843</v>
      </c>
      <c r="AA316" s="83">
        <v>237</v>
      </c>
      <c r="AB316" t="s">
        <v>1690</v>
      </c>
      <c r="AC316" s="84" t="s">
        <v>3789</v>
      </c>
    </row>
    <row r="317" spans="1:29" ht="15" thickBot="1" x14ac:dyDescent="0.35">
      <c r="A317" t="b">
        <f>EXACT(D317,Tabla17[[#This Row],[Nombre_Legal]])</f>
        <v>1</v>
      </c>
      <c r="B317" s="95" t="s">
        <v>2845</v>
      </c>
      <c r="C317" s="135">
        <v>21</v>
      </c>
      <c r="D317" t="s">
        <v>461</v>
      </c>
      <c r="E317" s="84" t="s">
        <v>3789</v>
      </c>
      <c r="G317" s="71">
        <v>316</v>
      </c>
      <c r="H317" s="72">
        <v>30685522973</v>
      </c>
      <c r="I317" s="72" t="s">
        <v>2845</v>
      </c>
      <c r="J317" s="73">
        <v>21</v>
      </c>
      <c r="K317" s="74" t="s">
        <v>461</v>
      </c>
      <c r="L317" t="s">
        <v>461</v>
      </c>
      <c r="M317" s="72" t="s">
        <v>461</v>
      </c>
      <c r="N317" s="72" t="s">
        <v>3789</v>
      </c>
      <c r="O317" s="74"/>
      <c r="P317" s="75"/>
      <c r="Q317" s="74" t="s">
        <v>464</v>
      </c>
      <c r="R317" s="74" t="s">
        <v>465</v>
      </c>
      <c r="S317" s="74" t="s">
        <v>466</v>
      </c>
      <c r="T317" s="74" t="s">
        <v>467</v>
      </c>
      <c r="U317" s="74" t="s">
        <v>75</v>
      </c>
      <c r="V317" s="76" t="s">
        <v>75</v>
      </c>
      <c r="W317" s="74" t="s">
        <v>182</v>
      </c>
      <c r="X317" s="77">
        <v>44800.965277777781</v>
      </c>
      <c r="Z317" s="83" t="s">
        <v>2845</v>
      </c>
      <c r="AA317" s="83">
        <v>21</v>
      </c>
      <c r="AB317" t="s">
        <v>461</v>
      </c>
      <c r="AC317" s="84" t="s">
        <v>3789</v>
      </c>
    </row>
    <row r="318" spans="1:29" ht="15" thickBot="1" x14ac:dyDescent="0.35">
      <c r="A318" t="b">
        <f>EXACT(D318,Tabla17[[#This Row],[Nombre_Legal]])</f>
        <v>1</v>
      </c>
      <c r="B318" s="92" t="s">
        <v>2843</v>
      </c>
      <c r="C318" s="101">
        <v>261</v>
      </c>
      <c r="D318" s="88" t="s">
        <v>461</v>
      </c>
      <c r="E318" s="94" t="s">
        <v>3789</v>
      </c>
      <c r="G318" s="71">
        <v>317</v>
      </c>
      <c r="H318" s="72">
        <v>30685522973</v>
      </c>
      <c r="I318" s="72" t="s">
        <v>2843</v>
      </c>
      <c r="J318" s="73">
        <v>261</v>
      </c>
      <c r="K318" s="74" t="s">
        <v>461</v>
      </c>
      <c r="L318" t="s">
        <v>461</v>
      </c>
      <c r="M318" s="72" t="s">
        <v>461</v>
      </c>
      <c r="N318" s="72" t="s">
        <v>3789</v>
      </c>
      <c r="O318" s="74"/>
      <c r="P318" s="75"/>
      <c r="Q318" s="74" t="s">
        <v>464</v>
      </c>
      <c r="R318" s="74" t="s">
        <v>465</v>
      </c>
      <c r="S318" s="74" t="s">
        <v>466</v>
      </c>
      <c r="T318" s="74" t="s">
        <v>467</v>
      </c>
      <c r="U318" s="74" t="s">
        <v>75</v>
      </c>
      <c r="V318" s="76" t="s">
        <v>75</v>
      </c>
      <c r="W318" s="74" t="s">
        <v>182</v>
      </c>
      <c r="X318" s="77">
        <v>44800.965277777781</v>
      </c>
      <c r="Z318" s="83" t="s">
        <v>2843</v>
      </c>
      <c r="AA318" s="83">
        <v>261</v>
      </c>
      <c r="AB318" t="s">
        <v>461</v>
      </c>
      <c r="AC318" s="84" t="s">
        <v>3789</v>
      </c>
    </row>
    <row r="319" spans="1:29" ht="15" thickBot="1" x14ac:dyDescent="0.35">
      <c r="A319" t="b">
        <f>EXACT(D319,Tabla17[[#This Row],[Nombre_Legal]])</f>
        <v>1</v>
      </c>
      <c r="B319" s="95" t="s">
        <v>2877</v>
      </c>
      <c r="C319" s="135">
        <v>19</v>
      </c>
      <c r="D319" s="86" t="s">
        <v>2489</v>
      </c>
      <c r="E319" s="84" t="s">
        <v>3791</v>
      </c>
      <c r="G319" s="71">
        <v>318</v>
      </c>
      <c r="H319" s="72">
        <v>771824501</v>
      </c>
      <c r="I319" s="72" t="s">
        <v>2877</v>
      </c>
      <c r="J319" s="73">
        <v>19</v>
      </c>
      <c r="K319" s="74" t="s">
        <v>2489</v>
      </c>
      <c r="L319" t="s">
        <v>2489</v>
      </c>
      <c r="M319" s="72" t="s">
        <v>2489</v>
      </c>
      <c r="N319" s="75" t="s">
        <v>3791</v>
      </c>
      <c r="O319" s="74"/>
      <c r="P319" s="78"/>
      <c r="Q319" s="74" t="s">
        <v>2491</v>
      </c>
      <c r="R319" s="74" t="s">
        <v>2492</v>
      </c>
      <c r="S319" s="74" t="s">
        <v>2493</v>
      </c>
      <c r="T319" s="74"/>
      <c r="U319" s="74" t="s">
        <v>421</v>
      </c>
      <c r="V319" s="76" t="s">
        <v>421</v>
      </c>
      <c r="W319" s="74" t="s">
        <v>2309</v>
      </c>
      <c r="X319" s="77">
        <v>44800.965277777781</v>
      </c>
      <c r="Z319" s="83" t="s">
        <v>2877</v>
      </c>
      <c r="AA319" s="83">
        <v>19</v>
      </c>
      <c r="AB319" s="86" t="s">
        <v>2489</v>
      </c>
      <c r="AC319" s="84" t="s">
        <v>3791</v>
      </c>
    </row>
    <row r="320" spans="1:29" ht="15" thickBot="1" x14ac:dyDescent="0.35">
      <c r="A320" t="b">
        <f>EXACT(D320,Tabla17[[#This Row],[Nombre_Legal]])</f>
        <v>1</v>
      </c>
      <c r="B320" s="92" t="s">
        <v>2843</v>
      </c>
      <c r="C320" s="101">
        <v>234</v>
      </c>
      <c r="D320" s="88" t="s">
        <v>1644</v>
      </c>
      <c r="E320" s="94" t="s">
        <v>3789</v>
      </c>
      <c r="G320" s="71">
        <v>319</v>
      </c>
      <c r="H320" s="72">
        <v>30501677643</v>
      </c>
      <c r="I320" s="72" t="s">
        <v>2843</v>
      </c>
      <c r="J320" s="73">
        <v>234</v>
      </c>
      <c r="K320" s="74" t="s">
        <v>1644</v>
      </c>
      <c r="L320" t="s">
        <v>1644</v>
      </c>
      <c r="M320" s="72" t="s">
        <v>1644</v>
      </c>
      <c r="N320" s="72" t="s">
        <v>3789</v>
      </c>
      <c r="O320" s="74"/>
      <c r="P320" s="75"/>
      <c r="Q320" s="74" t="s">
        <v>1647</v>
      </c>
      <c r="R320" s="74" t="s">
        <v>1648</v>
      </c>
      <c r="S320" s="74" t="s">
        <v>1649</v>
      </c>
      <c r="T320" s="74" t="s">
        <v>1650</v>
      </c>
      <c r="U320" s="74" t="s">
        <v>75</v>
      </c>
      <c r="V320" s="76" t="s">
        <v>75</v>
      </c>
      <c r="W320" s="74" t="s">
        <v>182</v>
      </c>
      <c r="X320" s="77">
        <v>44800.965277777781</v>
      </c>
      <c r="Z320" s="83" t="s">
        <v>2843</v>
      </c>
      <c r="AA320" s="83">
        <v>234</v>
      </c>
      <c r="AB320" t="s">
        <v>1644</v>
      </c>
      <c r="AC320" s="84" t="s">
        <v>3789</v>
      </c>
    </row>
    <row r="321" spans="1:29" ht="15" thickBot="1" x14ac:dyDescent="0.35">
      <c r="A321" t="b">
        <f>EXACT(D321,Tabla17[[#This Row],[Nombre_Legal]])</f>
        <v>1</v>
      </c>
      <c r="B321" s="95" t="s">
        <v>2873</v>
      </c>
      <c r="C321" s="135">
        <v>18</v>
      </c>
      <c r="D321" t="s">
        <v>2049</v>
      </c>
      <c r="E321" s="84" t="s">
        <v>3789</v>
      </c>
      <c r="G321" s="71">
        <v>320</v>
      </c>
      <c r="H321" s="72">
        <v>30712366180</v>
      </c>
      <c r="I321" s="72" t="s">
        <v>2873</v>
      </c>
      <c r="J321" s="73">
        <v>18</v>
      </c>
      <c r="K321" s="74" t="s">
        <v>2049</v>
      </c>
      <c r="L321" t="s">
        <v>2049</v>
      </c>
      <c r="M321" s="72" t="s">
        <v>2049</v>
      </c>
      <c r="N321" s="72" t="s">
        <v>3789</v>
      </c>
      <c r="O321" s="74" t="s">
        <v>2052</v>
      </c>
      <c r="P321" s="80"/>
      <c r="Q321" s="74" t="s">
        <v>2053</v>
      </c>
      <c r="R321" s="74" t="s">
        <v>2054</v>
      </c>
      <c r="S321" s="74" t="s">
        <v>2055</v>
      </c>
      <c r="T321" s="74" t="s">
        <v>900</v>
      </c>
      <c r="U321" s="74" t="s">
        <v>75</v>
      </c>
      <c r="V321" s="76" t="s">
        <v>75</v>
      </c>
      <c r="W321" s="74" t="s">
        <v>182</v>
      </c>
      <c r="X321" s="77">
        <v>44800.965277777781</v>
      </c>
      <c r="Z321" s="83" t="s">
        <v>2873</v>
      </c>
      <c r="AA321" s="83">
        <v>18</v>
      </c>
      <c r="AB321" t="s">
        <v>2049</v>
      </c>
      <c r="AC321" s="84" t="s">
        <v>3789</v>
      </c>
    </row>
    <row r="322" spans="1:29" ht="15" thickBot="1" x14ac:dyDescent="0.35">
      <c r="A322" t="b">
        <f>EXACT(D322,Tabla17[[#This Row],[Nombre_Legal]])</f>
        <v>1</v>
      </c>
      <c r="B322" s="92" t="s">
        <v>2845</v>
      </c>
      <c r="C322" s="101">
        <v>5</v>
      </c>
      <c r="D322" s="88" t="s">
        <v>204</v>
      </c>
      <c r="E322" s="94" t="s">
        <v>3788</v>
      </c>
      <c r="G322" s="71">
        <v>321</v>
      </c>
      <c r="H322" s="72">
        <v>30695116884</v>
      </c>
      <c r="I322" s="72" t="s">
        <v>2845</v>
      </c>
      <c r="J322" s="73">
        <v>5</v>
      </c>
      <c r="K322" s="74" t="s">
        <v>204</v>
      </c>
      <c r="L322" t="s">
        <v>204</v>
      </c>
      <c r="M322" s="72" t="s">
        <v>3858</v>
      </c>
      <c r="N322" s="72" t="s">
        <v>3788</v>
      </c>
      <c r="O322" s="74" t="s">
        <v>3770</v>
      </c>
      <c r="P322" s="80"/>
      <c r="Q322" s="74" t="s">
        <v>208</v>
      </c>
      <c r="R322" s="74" t="s">
        <v>209</v>
      </c>
      <c r="S322" s="74" t="s">
        <v>210</v>
      </c>
      <c r="T322" s="74" t="s">
        <v>211</v>
      </c>
      <c r="U322" s="74" t="s">
        <v>75</v>
      </c>
      <c r="V322" s="76" t="s">
        <v>75</v>
      </c>
      <c r="W322" s="74" t="s">
        <v>212</v>
      </c>
      <c r="X322" s="77">
        <v>44800.965277777781</v>
      </c>
      <c r="Z322" s="83" t="s">
        <v>2845</v>
      </c>
      <c r="AA322" s="83">
        <v>5</v>
      </c>
      <c r="AB322" t="s">
        <v>204</v>
      </c>
      <c r="AC322" s="84" t="s">
        <v>3788</v>
      </c>
    </row>
    <row r="323" spans="1:29" ht="15" thickBot="1" x14ac:dyDescent="0.35">
      <c r="A323" t="b">
        <f>EXACT(D323,Tabla17[[#This Row],[Nombre_Legal]])</f>
        <v>1</v>
      </c>
      <c r="B323" s="95" t="s">
        <v>2845</v>
      </c>
      <c r="C323" s="135">
        <v>45</v>
      </c>
      <c r="D323" t="s">
        <v>2133</v>
      </c>
      <c r="E323" s="84" t="s">
        <v>3789</v>
      </c>
      <c r="G323" s="71">
        <v>322</v>
      </c>
      <c r="H323" s="72">
        <v>33707583679</v>
      </c>
      <c r="I323" s="72" t="s">
        <v>2845</v>
      </c>
      <c r="J323" s="73">
        <v>45</v>
      </c>
      <c r="K323" s="74" t="s">
        <v>2133</v>
      </c>
      <c r="L323" t="s">
        <v>2133</v>
      </c>
      <c r="M323" s="72" t="s">
        <v>2133</v>
      </c>
      <c r="N323" s="72" t="s">
        <v>3789</v>
      </c>
      <c r="O323" s="74">
        <v>1145515995</v>
      </c>
      <c r="P323" s="75"/>
      <c r="Q323" s="74" t="s">
        <v>2136</v>
      </c>
      <c r="R323" s="74" t="s">
        <v>2137</v>
      </c>
      <c r="S323" s="74" t="s">
        <v>2138</v>
      </c>
      <c r="T323" s="74" t="s">
        <v>2139</v>
      </c>
      <c r="U323" s="74" t="s">
        <v>75</v>
      </c>
      <c r="V323" s="76" t="s">
        <v>75</v>
      </c>
      <c r="W323" s="74" t="s">
        <v>1730</v>
      </c>
      <c r="X323" s="77">
        <v>44800.965277777781</v>
      </c>
      <c r="Z323" s="83" t="s">
        <v>2845</v>
      </c>
      <c r="AA323" s="83">
        <v>45</v>
      </c>
      <c r="AB323" t="s">
        <v>2133</v>
      </c>
      <c r="AC323" s="84" t="s">
        <v>3789</v>
      </c>
    </row>
    <row r="324" spans="1:29" ht="15" thickBot="1" x14ac:dyDescent="0.35">
      <c r="A324" t="b">
        <f>EXACT(D324,Tabla17[[#This Row],[Nombre_Legal]])</f>
        <v>1</v>
      </c>
      <c r="B324" s="92" t="s">
        <v>2848</v>
      </c>
      <c r="C324" s="101">
        <v>26</v>
      </c>
      <c r="D324" s="106" t="s">
        <v>3876</v>
      </c>
      <c r="E324" s="94" t="s">
        <v>3789</v>
      </c>
      <c r="G324" s="71">
        <v>323</v>
      </c>
      <c r="H324" s="72">
        <v>30661466819</v>
      </c>
      <c r="I324" s="72" t="s">
        <v>2848</v>
      </c>
      <c r="J324" s="73">
        <v>26</v>
      </c>
      <c r="K324" s="74" t="s">
        <v>3876</v>
      </c>
      <c r="L324" t="s">
        <v>3876</v>
      </c>
      <c r="M324" s="72"/>
      <c r="N324" s="72"/>
      <c r="O324" s="74"/>
      <c r="P324" s="75"/>
      <c r="Q324" s="74"/>
      <c r="R324" s="74"/>
      <c r="S324" s="74"/>
      <c r="T324" s="74"/>
      <c r="U324" s="74"/>
      <c r="V324" s="76"/>
      <c r="W324" s="74"/>
      <c r="X324" s="77"/>
      <c r="Z324" s="83" t="s">
        <v>2848</v>
      </c>
      <c r="AA324" s="83">
        <v>26</v>
      </c>
      <c r="AB324" t="s">
        <v>3876</v>
      </c>
      <c r="AC324" s="84" t="s">
        <v>3789</v>
      </c>
    </row>
    <row r="325" spans="1:29" ht="15" thickBot="1" x14ac:dyDescent="0.35">
      <c r="A325" t="b">
        <f>EXACT(D325,Tabla17[[#This Row],[Nombre_Legal]])</f>
        <v>1</v>
      </c>
      <c r="B325" s="95" t="s">
        <v>2873</v>
      </c>
      <c r="C325" s="135">
        <v>14</v>
      </c>
      <c r="D325" t="s">
        <v>1911</v>
      </c>
      <c r="E325" s="84" t="s">
        <v>3789</v>
      </c>
      <c r="G325" s="71">
        <v>324</v>
      </c>
      <c r="H325" s="72">
        <v>30709827894</v>
      </c>
      <c r="I325" s="72" t="s">
        <v>2873</v>
      </c>
      <c r="J325" s="73">
        <v>14</v>
      </c>
      <c r="K325" s="74" t="s">
        <v>1911</v>
      </c>
      <c r="L325" t="s">
        <v>1911</v>
      </c>
      <c r="M325" s="72" t="s">
        <v>1911</v>
      </c>
      <c r="N325" s="72" t="s">
        <v>3789</v>
      </c>
      <c r="O325" s="74"/>
      <c r="P325" s="80"/>
      <c r="Q325" s="74" t="s">
        <v>1914</v>
      </c>
      <c r="R325" s="74" t="s">
        <v>1915</v>
      </c>
      <c r="S325" s="74" t="s">
        <v>1916</v>
      </c>
      <c r="T325" s="74" t="s">
        <v>1917</v>
      </c>
      <c r="U325" s="74" t="s">
        <v>75</v>
      </c>
      <c r="V325" s="76" t="s">
        <v>75</v>
      </c>
      <c r="W325" s="74" t="s">
        <v>1918</v>
      </c>
      <c r="X325" s="77">
        <v>44800.965277777781</v>
      </c>
      <c r="Z325" s="83" t="s">
        <v>2873</v>
      </c>
      <c r="AA325" s="83">
        <v>14</v>
      </c>
      <c r="AB325" t="s">
        <v>1911</v>
      </c>
      <c r="AC325" s="84" t="s">
        <v>3789</v>
      </c>
    </row>
    <row r="326" spans="1:29" ht="15" thickBot="1" x14ac:dyDescent="0.35">
      <c r="A326" t="b">
        <f>EXACT(D326,Tabla17[[#This Row],[Nombre_Legal]])</f>
        <v>1</v>
      </c>
      <c r="B326" s="92" t="s">
        <v>2873</v>
      </c>
      <c r="C326" s="101">
        <v>11</v>
      </c>
      <c r="D326" s="88" t="s">
        <v>1359</v>
      </c>
      <c r="E326" s="94" t="s">
        <v>3789</v>
      </c>
      <c r="G326" s="71">
        <v>325</v>
      </c>
      <c r="H326" s="72">
        <v>30707848851</v>
      </c>
      <c r="I326" s="72" t="s">
        <v>2873</v>
      </c>
      <c r="J326" s="73">
        <v>11</v>
      </c>
      <c r="K326" s="74" t="s">
        <v>1359</v>
      </c>
      <c r="L326" t="s">
        <v>1359</v>
      </c>
      <c r="M326" s="72" t="s">
        <v>1359</v>
      </c>
      <c r="N326" s="72" t="s">
        <v>3797</v>
      </c>
      <c r="O326" s="74"/>
      <c r="P326" s="80"/>
      <c r="Q326" s="74" t="s">
        <v>1362</v>
      </c>
      <c r="R326" s="74" t="s">
        <v>1363</v>
      </c>
      <c r="S326" s="74" t="s">
        <v>1364</v>
      </c>
      <c r="T326" s="74" t="s">
        <v>1365</v>
      </c>
      <c r="U326" s="74" t="s">
        <v>75</v>
      </c>
      <c r="V326" s="76" t="s">
        <v>75</v>
      </c>
      <c r="W326" s="74" t="s">
        <v>446</v>
      </c>
      <c r="X326" s="77">
        <v>44800.965277777781</v>
      </c>
      <c r="Z326" s="83" t="s">
        <v>2873</v>
      </c>
      <c r="AA326" s="83">
        <v>11</v>
      </c>
      <c r="AB326" t="s">
        <v>1359</v>
      </c>
      <c r="AC326" s="84" t="s">
        <v>3789</v>
      </c>
    </row>
    <row r="327" spans="1:29" ht="15" thickBot="1" x14ac:dyDescent="0.35">
      <c r="A327" t="b">
        <f>EXACT(D327,Tabla17[[#This Row],[Nombre_Legal]])</f>
        <v>1</v>
      </c>
      <c r="B327" s="95" t="s">
        <v>2843</v>
      </c>
      <c r="C327" s="135">
        <v>122</v>
      </c>
      <c r="D327" t="s">
        <v>843</v>
      </c>
      <c r="E327" s="84" t="s">
        <v>3789</v>
      </c>
      <c r="G327" s="71">
        <v>326</v>
      </c>
      <c r="H327" s="72">
        <v>30677737308</v>
      </c>
      <c r="I327" s="72" t="s">
        <v>2843</v>
      </c>
      <c r="J327" s="73">
        <v>122</v>
      </c>
      <c r="K327" s="74" t="s">
        <v>843</v>
      </c>
      <c r="L327" t="s">
        <v>843</v>
      </c>
      <c r="M327" s="72" t="s">
        <v>843</v>
      </c>
      <c r="N327" s="72" t="s">
        <v>3789</v>
      </c>
      <c r="O327" s="74"/>
      <c r="P327" s="75"/>
      <c r="Q327" s="74" t="s">
        <v>846</v>
      </c>
      <c r="R327" s="74" t="s">
        <v>847</v>
      </c>
      <c r="S327" s="74" t="s">
        <v>848</v>
      </c>
      <c r="T327" s="74" t="s">
        <v>74</v>
      </c>
      <c r="U327" s="74" t="s">
        <v>75</v>
      </c>
      <c r="V327" s="76" t="s">
        <v>75</v>
      </c>
      <c r="W327" s="74"/>
      <c r="X327" s="77">
        <v>44800.965277777781</v>
      </c>
      <c r="Z327" s="83" t="s">
        <v>2843</v>
      </c>
      <c r="AA327" s="83">
        <v>122</v>
      </c>
      <c r="AB327" t="s">
        <v>843</v>
      </c>
      <c r="AC327" s="84" t="s">
        <v>3789</v>
      </c>
    </row>
    <row r="328" spans="1:29" ht="15" thickBot="1" x14ac:dyDescent="0.35">
      <c r="A328" t="b">
        <f>EXACT(D328,Tabla17[[#This Row],[Nombre_Legal]])</f>
        <v>0</v>
      </c>
      <c r="B328" s="92" t="s">
        <v>2873</v>
      </c>
      <c r="C328" s="101">
        <v>23</v>
      </c>
      <c r="D328" s="88" t="s">
        <v>2183</v>
      </c>
      <c r="E328" s="94" t="s">
        <v>3789</v>
      </c>
      <c r="G328" s="71">
        <v>327</v>
      </c>
      <c r="H328" s="72">
        <v>30547110427</v>
      </c>
      <c r="I328" s="72" t="s">
        <v>2873</v>
      </c>
      <c r="J328" s="73">
        <v>23</v>
      </c>
      <c r="K328" s="74" t="s">
        <v>232</v>
      </c>
      <c r="L328" t="s">
        <v>2183</v>
      </c>
      <c r="M328" s="72" t="s">
        <v>3859</v>
      </c>
      <c r="N328" s="72" t="s">
        <v>3789</v>
      </c>
      <c r="O328" s="74"/>
      <c r="P328" s="75"/>
      <c r="Q328" s="74" t="s">
        <v>235</v>
      </c>
      <c r="R328" s="74" t="s">
        <v>236</v>
      </c>
      <c r="S328" s="74" t="s">
        <v>237</v>
      </c>
      <c r="T328" s="74" t="s">
        <v>74</v>
      </c>
      <c r="U328" s="74" t="s">
        <v>75</v>
      </c>
      <c r="V328" s="76" t="s">
        <v>75</v>
      </c>
      <c r="W328" s="74"/>
      <c r="X328" s="77">
        <v>44800.965277777781</v>
      </c>
      <c r="Z328" s="83" t="s">
        <v>2873</v>
      </c>
      <c r="AA328" s="83">
        <v>23</v>
      </c>
      <c r="AB328" t="s">
        <v>2183</v>
      </c>
      <c r="AC328" s="84" t="s">
        <v>3789</v>
      </c>
    </row>
    <row r="329" spans="1:29" ht="15" thickBot="1" x14ac:dyDescent="0.35">
      <c r="A329" t="b">
        <f>EXACT(D329,Tabla17[[#This Row],[Nombre_Legal]])</f>
        <v>1</v>
      </c>
      <c r="B329" s="95" t="s">
        <v>2851</v>
      </c>
      <c r="C329" s="135">
        <v>7</v>
      </c>
      <c r="D329" t="s">
        <v>232</v>
      </c>
      <c r="E329" s="84" t="s">
        <v>3789</v>
      </c>
      <c r="G329" s="71">
        <v>328</v>
      </c>
      <c r="H329" s="72">
        <v>30547110427</v>
      </c>
      <c r="I329" s="72" t="s">
        <v>2851</v>
      </c>
      <c r="J329" s="73">
        <v>7</v>
      </c>
      <c r="K329" s="74" t="s">
        <v>232</v>
      </c>
      <c r="L329" t="s">
        <v>232</v>
      </c>
      <c r="M329" s="72" t="s">
        <v>3860</v>
      </c>
      <c r="N329" s="72" t="s">
        <v>3789</v>
      </c>
      <c r="O329" s="74" t="s">
        <v>241</v>
      </c>
      <c r="P329" s="80"/>
      <c r="Q329" s="74" t="s">
        <v>235</v>
      </c>
      <c r="R329" s="74" t="s">
        <v>236</v>
      </c>
      <c r="S329" s="74" t="s">
        <v>242</v>
      </c>
      <c r="T329" s="74" t="s">
        <v>74</v>
      </c>
      <c r="U329" s="74" t="s">
        <v>75</v>
      </c>
      <c r="V329" s="76" t="s">
        <v>75</v>
      </c>
      <c r="W329" s="74"/>
      <c r="X329" s="77">
        <v>44800.965277777781</v>
      </c>
      <c r="Z329" s="83" t="s">
        <v>2851</v>
      </c>
      <c r="AA329" s="83">
        <v>7</v>
      </c>
      <c r="AB329" t="s">
        <v>232</v>
      </c>
      <c r="AC329" s="84" t="s">
        <v>3789</v>
      </c>
    </row>
    <row r="330" spans="1:29" ht="15" thickBot="1" x14ac:dyDescent="0.35">
      <c r="A330" t="b">
        <f>EXACT(D330,Tabla17[[#This Row],[Nombre_Legal]])</f>
        <v>1</v>
      </c>
      <c r="B330" s="92" t="s">
        <v>2853</v>
      </c>
      <c r="C330" s="101">
        <v>7</v>
      </c>
      <c r="D330" s="88" t="s">
        <v>232</v>
      </c>
      <c r="E330" s="94" t="s">
        <v>3788</v>
      </c>
      <c r="G330" s="71">
        <v>329</v>
      </c>
      <c r="H330" s="72">
        <v>30547110427</v>
      </c>
      <c r="I330" s="72" t="s">
        <v>2853</v>
      </c>
      <c r="J330" s="73">
        <v>7</v>
      </c>
      <c r="K330" s="74" t="s">
        <v>232</v>
      </c>
      <c r="L330" t="s">
        <v>232</v>
      </c>
      <c r="M330" s="72" t="s">
        <v>3860</v>
      </c>
      <c r="N330" s="72" t="s">
        <v>3788</v>
      </c>
      <c r="O330" s="74"/>
      <c r="P330" s="80"/>
      <c r="Q330" s="74" t="s">
        <v>347</v>
      </c>
      <c r="R330" s="74" t="s">
        <v>236</v>
      </c>
      <c r="S330" s="74" t="s">
        <v>348</v>
      </c>
      <c r="T330" s="74" t="s">
        <v>74</v>
      </c>
      <c r="U330" s="74" t="s">
        <v>75</v>
      </c>
      <c r="V330" s="76" t="s">
        <v>75</v>
      </c>
      <c r="W330" s="74"/>
      <c r="X330" s="77">
        <v>44800.965277777781</v>
      </c>
      <c r="Z330" s="83" t="s">
        <v>2853</v>
      </c>
      <c r="AA330" s="83">
        <v>7</v>
      </c>
      <c r="AB330" t="s">
        <v>232</v>
      </c>
      <c r="AC330" s="84" t="s">
        <v>3788</v>
      </c>
    </row>
    <row r="331" spans="1:29" ht="15" thickBot="1" x14ac:dyDescent="0.35">
      <c r="A331" t="b">
        <f>EXACT(D331,Tabla17[[#This Row],[Nombre_Legal]])</f>
        <v>0</v>
      </c>
      <c r="B331" s="95" t="s">
        <v>2855</v>
      </c>
      <c r="C331" s="135">
        <v>14</v>
      </c>
      <c r="D331" t="s">
        <v>232</v>
      </c>
      <c r="E331" s="84" t="s">
        <v>3789</v>
      </c>
      <c r="G331" s="71">
        <v>330</v>
      </c>
      <c r="H331" s="72">
        <v>30547110427</v>
      </c>
      <c r="I331" s="72" t="s">
        <v>2855</v>
      </c>
      <c r="J331" s="73">
        <v>14</v>
      </c>
      <c r="K331" s="74" t="s">
        <v>3782</v>
      </c>
      <c r="L331" t="s">
        <v>232</v>
      </c>
      <c r="M331" s="72" t="s">
        <v>3860</v>
      </c>
      <c r="N331" s="72" t="s">
        <v>3789</v>
      </c>
      <c r="O331" s="74" t="s">
        <v>2186</v>
      </c>
      <c r="P331" s="80"/>
      <c r="Q331" s="74" t="s">
        <v>2187</v>
      </c>
      <c r="R331" s="74" t="s">
        <v>236</v>
      </c>
      <c r="S331" s="74" t="s">
        <v>2188</v>
      </c>
      <c r="T331" s="74"/>
      <c r="U331" s="74" t="s">
        <v>75</v>
      </c>
      <c r="V331" s="76" t="s">
        <v>75</v>
      </c>
      <c r="W331" s="74" t="s">
        <v>74</v>
      </c>
      <c r="X331" s="77">
        <v>44800.965277777781</v>
      </c>
      <c r="Z331" s="83" t="s">
        <v>2855</v>
      </c>
      <c r="AA331" s="83">
        <v>14</v>
      </c>
      <c r="AB331" t="s">
        <v>232</v>
      </c>
      <c r="AC331" s="84" t="s">
        <v>3789</v>
      </c>
    </row>
    <row r="332" spans="1:29" ht="15" thickBot="1" x14ac:dyDescent="0.35">
      <c r="A332" t="b">
        <f>EXACT(D332,Tabla17[[#This Row],[Nombre_Legal]])</f>
        <v>1</v>
      </c>
      <c r="B332" s="92" t="s">
        <v>2877</v>
      </c>
      <c r="C332" s="101">
        <v>21</v>
      </c>
      <c r="D332" s="96" t="s">
        <v>232</v>
      </c>
      <c r="E332" s="94" t="s">
        <v>3791</v>
      </c>
      <c r="G332" s="71">
        <v>331</v>
      </c>
      <c r="H332" s="72">
        <v>30547110427</v>
      </c>
      <c r="I332" s="72" t="s">
        <v>2877</v>
      </c>
      <c r="J332" s="73">
        <v>21</v>
      </c>
      <c r="K332" s="74" t="s">
        <v>232</v>
      </c>
      <c r="L332" t="s">
        <v>232</v>
      </c>
      <c r="M332" s="72" t="s">
        <v>3860</v>
      </c>
      <c r="N332" s="75" t="s">
        <v>3791</v>
      </c>
      <c r="O332" s="74"/>
      <c r="P332" s="78"/>
      <c r="Q332" s="74" t="s">
        <v>2502</v>
      </c>
      <c r="R332" s="74" t="s">
        <v>236</v>
      </c>
      <c r="S332" s="74" t="s">
        <v>2503</v>
      </c>
      <c r="T332" s="74" t="s">
        <v>74</v>
      </c>
      <c r="U332" s="74" t="s">
        <v>75</v>
      </c>
      <c r="V332" s="76" t="s">
        <v>75</v>
      </c>
      <c r="W332" s="74"/>
      <c r="X332" s="77">
        <v>44800.965277777781</v>
      </c>
      <c r="Z332" s="83" t="s">
        <v>2877</v>
      </c>
      <c r="AA332" s="83">
        <v>21</v>
      </c>
      <c r="AB332" s="86" t="s">
        <v>232</v>
      </c>
      <c r="AC332" s="84" t="s">
        <v>3791</v>
      </c>
    </row>
    <row r="333" spans="1:29" ht="15" thickBot="1" x14ac:dyDescent="0.35">
      <c r="A333" t="b">
        <f>EXACT(D333,Tabla17[[#This Row],[Nombre_Legal]])</f>
        <v>1</v>
      </c>
      <c r="B333" s="95" t="s">
        <v>2843</v>
      </c>
      <c r="C333" s="135">
        <v>194</v>
      </c>
      <c r="D333" t="s">
        <v>1195</v>
      </c>
      <c r="E333" s="84" t="s">
        <v>3789</v>
      </c>
      <c r="G333" s="71">
        <v>332</v>
      </c>
      <c r="H333" s="72">
        <v>30547110427</v>
      </c>
      <c r="I333" s="72" t="s">
        <v>2843</v>
      </c>
      <c r="J333" s="73">
        <v>194</v>
      </c>
      <c r="K333" s="74" t="s">
        <v>1195</v>
      </c>
      <c r="L333" t="s">
        <v>1195</v>
      </c>
      <c r="M333" s="72" t="s">
        <v>3861</v>
      </c>
      <c r="N333" s="72" t="s">
        <v>3789</v>
      </c>
      <c r="O333" s="74"/>
      <c r="P333" s="75"/>
      <c r="Q333" s="74" t="s">
        <v>347</v>
      </c>
      <c r="R333" s="74" t="s">
        <v>713</v>
      </c>
      <c r="S333" s="74" t="s">
        <v>1198</v>
      </c>
      <c r="T333" s="74" t="s">
        <v>74</v>
      </c>
      <c r="U333" s="74" t="s">
        <v>75</v>
      </c>
      <c r="V333" s="76" t="s">
        <v>75</v>
      </c>
      <c r="W333" s="74"/>
      <c r="X333" s="77">
        <v>44800.965277777781</v>
      </c>
      <c r="Z333" s="83" t="s">
        <v>2843</v>
      </c>
      <c r="AA333" s="83">
        <v>194</v>
      </c>
      <c r="AB333" t="s">
        <v>1195</v>
      </c>
      <c r="AC333" s="84" t="s">
        <v>3789</v>
      </c>
    </row>
    <row r="334" spans="1:29" ht="15" thickBot="1" x14ac:dyDescent="0.35">
      <c r="A334" t="b">
        <f>EXACT(D334,Tabla17[[#This Row],[Nombre_Legal]])</f>
        <v>1</v>
      </c>
      <c r="B334" s="92" t="s">
        <v>2843</v>
      </c>
      <c r="C334" s="101">
        <v>63</v>
      </c>
      <c r="D334" s="88" t="s">
        <v>710</v>
      </c>
      <c r="E334" s="94" t="s">
        <v>3789</v>
      </c>
      <c r="G334" s="71">
        <v>333</v>
      </c>
      <c r="H334" s="72">
        <v>30547110427</v>
      </c>
      <c r="I334" s="72" t="s">
        <v>2843</v>
      </c>
      <c r="J334" s="73">
        <v>63</v>
      </c>
      <c r="K334" s="74" t="s">
        <v>710</v>
      </c>
      <c r="L334" t="s">
        <v>710</v>
      </c>
      <c r="M334" s="72" t="s">
        <v>3862</v>
      </c>
      <c r="N334" s="72" t="s">
        <v>3789</v>
      </c>
      <c r="O334" s="74"/>
      <c r="P334" s="75"/>
      <c r="Q334" s="74" t="s">
        <v>347</v>
      </c>
      <c r="R334" s="74" t="s">
        <v>713</v>
      </c>
      <c r="S334" s="74" t="s">
        <v>714</v>
      </c>
      <c r="T334" s="74" t="s">
        <v>74</v>
      </c>
      <c r="U334" s="74" t="s">
        <v>75</v>
      </c>
      <c r="V334" s="76" t="s">
        <v>75</v>
      </c>
      <c r="W334" s="74"/>
      <c r="X334" s="77">
        <v>44800.965277777781</v>
      </c>
      <c r="Z334" s="83" t="s">
        <v>2843</v>
      </c>
      <c r="AA334" s="83">
        <v>63</v>
      </c>
      <c r="AB334" t="s">
        <v>710</v>
      </c>
      <c r="AC334" s="84" t="s">
        <v>3789</v>
      </c>
    </row>
    <row r="335" spans="1:29" ht="15" thickBot="1" x14ac:dyDescent="0.35">
      <c r="A335" t="b">
        <f>EXACT(D335,Tabla17[[#This Row],[Nombre_Legal]])</f>
        <v>1</v>
      </c>
      <c r="B335" s="95" t="s">
        <v>2843</v>
      </c>
      <c r="C335" s="135">
        <v>64</v>
      </c>
      <c r="D335" t="s">
        <v>3749</v>
      </c>
      <c r="E335" s="84" t="s">
        <v>3788</v>
      </c>
      <c r="G335" s="71">
        <v>334</v>
      </c>
      <c r="H335" s="72">
        <v>30547110427</v>
      </c>
      <c r="I335" s="72" t="s">
        <v>2843</v>
      </c>
      <c r="J335" s="73">
        <v>64</v>
      </c>
      <c r="K335" s="74" t="s">
        <v>3749</v>
      </c>
      <c r="L335" t="s">
        <v>3749</v>
      </c>
      <c r="M335" s="72" t="s">
        <v>3863</v>
      </c>
      <c r="N335" s="72" t="s">
        <v>3789</v>
      </c>
      <c r="O335" s="74"/>
      <c r="P335" s="75"/>
      <c r="Q335" s="74" t="s">
        <v>347</v>
      </c>
      <c r="R335" s="74" t="s">
        <v>713</v>
      </c>
      <c r="S335" s="74" t="s">
        <v>718</v>
      </c>
      <c r="T335" s="74" t="s">
        <v>719</v>
      </c>
      <c r="U335" s="74" t="s">
        <v>75</v>
      </c>
      <c r="V335" s="76" t="s">
        <v>75</v>
      </c>
      <c r="W335" s="74" t="s">
        <v>720</v>
      </c>
      <c r="X335" s="77">
        <v>44800.965277777781</v>
      </c>
      <c r="Z335" s="83" t="s">
        <v>2843</v>
      </c>
      <c r="AA335" s="83">
        <v>64</v>
      </c>
      <c r="AB335" t="s">
        <v>3749</v>
      </c>
      <c r="AC335" s="84" t="s">
        <v>3788</v>
      </c>
    </row>
    <row r="336" spans="1:29" ht="15" thickBot="1" x14ac:dyDescent="0.35">
      <c r="A336" t="b">
        <f>EXACT(D336,Tabla17[[#This Row],[Nombre_Legal]])</f>
        <v>1</v>
      </c>
      <c r="B336" s="92" t="s">
        <v>2843</v>
      </c>
      <c r="C336" s="101">
        <v>30</v>
      </c>
      <c r="D336" s="88" t="s">
        <v>1312</v>
      </c>
      <c r="E336" s="94" t="s">
        <v>3789</v>
      </c>
      <c r="G336" s="71">
        <v>335</v>
      </c>
      <c r="H336" s="72">
        <v>30707153209</v>
      </c>
      <c r="I336" s="72" t="s">
        <v>2843</v>
      </c>
      <c r="J336" s="73">
        <v>30</v>
      </c>
      <c r="K336" s="74" t="s">
        <v>1312</v>
      </c>
      <c r="L336" t="s">
        <v>1312</v>
      </c>
      <c r="M336" s="72" t="s">
        <v>1312</v>
      </c>
      <c r="N336" s="72" t="s">
        <v>3789</v>
      </c>
      <c r="O336" s="74"/>
      <c r="P336" s="75"/>
      <c r="Q336" s="74" t="s">
        <v>1315</v>
      </c>
      <c r="R336" s="74" t="s">
        <v>1316</v>
      </c>
      <c r="S336" s="74" t="s">
        <v>1317</v>
      </c>
      <c r="T336" s="74" t="s">
        <v>907</v>
      </c>
      <c r="U336" s="74" t="s">
        <v>75</v>
      </c>
      <c r="V336" s="76" t="s">
        <v>75</v>
      </c>
      <c r="W336" s="74" t="s">
        <v>95</v>
      </c>
      <c r="X336" s="77">
        <v>44800.965277777781</v>
      </c>
      <c r="Z336" s="83" t="s">
        <v>2843</v>
      </c>
      <c r="AA336" s="83">
        <v>30</v>
      </c>
      <c r="AB336" t="s">
        <v>1312</v>
      </c>
      <c r="AC336" s="84" t="s">
        <v>3789</v>
      </c>
    </row>
    <row r="337" spans="1:29" ht="15" thickBot="1" x14ac:dyDescent="0.35">
      <c r="A337" t="b">
        <f>EXACT(D337,Tabla17[[#This Row],[Nombre_Legal]])</f>
        <v>1</v>
      </c>
      <c r="B337" s="95" t="s">
        <v>2845</v>
      </c>
      <c r="C337" s="135">
        <v>44</v>
      </c>
      <c r="D337" t="s">
        <v>1312</v>
      </c>
      <c r="E337" s="84" t="s">
        <v>3789</v>
      </c>
      <c r="G337" s="71">
        <v>336</v>
      </c>
      <c r="H337" s="72">
        <v>30707153209</v>
      </c>
      <c r="I337" s="72" t="s">
        <v>2845</v>
      </c>
      <c r="J337" s="73">
        <v>44</v>
      </c>
      <c r="K337" s="74" t="s">
        <v>1312</v>
      </c>
      <c r="L337" t="s">
        <v>1312</v>
      </c>
      <c r="M337" s="72" t="s">
        <v>1312</v>
      </c>
      <c r="N337" s="72" t="s">
        <v>3789</v>
      </c>
      <c r="O337" s="74" t="s">
        <v>2118</v>
      </c>
      <c r="P337" s="75"/>
      <c r="Q337" s="74" t="s">
        <v>1315</v>
      </c>
      <c r="R337" s="74" t="s">
        <v>2119</v>
      </c>
      <c r="S337" s="74" t="s">
        <v>2120</v>
      </c>
      <c r="T337" s="74" t="s">
        <v>2121</v>
      </c>
      <c r="U337" s="74" t="s">
        <v>75</v>
      </c>
      <c r="V337" s="76" t="s">
        <v>75</v>
      </c>
      <c r="W337" s="74" t="s">
        <v>95</v>
      </c>
      <c r="X337" s="77">
        <v>44800.965277777781</v>
      </c>
      <c r="Z337" s="83" t="s">
        <v>2845</v>
      </c>
      <c r="AA337" s="83">
        <v>44</v>
      </c>
      <c r="AB337" t="s">
        <v>1312</v>
      </c>
      <c r="AC337" s="84" t="s">
        <v>3789</v>
      </c>
    </row>
    <row r="338" spans="1:29" ht="15" thickBot="1" x14ac:dyDescent="0.35">
      <c r="A338" t="b">
        <f>EXACT(D338,Tabla17[[#This Row],[Nombre_Legal]])</f>
        <v>1</v>
      </c>
      <c r="B338" s="92" t="s">
        <v>2851</v>
      </c>
      <c r="C338" s="101">
        <v>15</v>
      </c>
      <c r="D338" s="88" t="s">
        <v>1878</v>
      </c>
      <c r="E338" s="94" t="s">
        <v>3788</v>
      </c>
      <c r="G338" s="71">
        <v>337</v>
      </c>
      <c r="H338" s="72" t="s">
        <v>3864</v>
      </c>
      <c r="I338" s="72" t="s">
        <v>2851</v>
      </c>
      <c r="J338" s="73">
        <v>15</v>
      </c>
      <c r="K338" s="74" t="s">
        <v>1878</v>
      </c>
      <c r="L338" t="s">
        <v>1878</v>
      </c>
      <c r="M338" s="72" t="s">
        <v>1878</v>
      </c>
      <c r="N338" s="72" t="s">
        <v>3797</v>
      </c>
      <c r="O338" s="74"/>
      <c r="P338" s="80"/>
      <c r="Q338" s="74" t="s">
        <v>1881</v>
      </c>
      <c r="R338" s="74" t="s">
        <v>1882</v>
      </c>
      <c r="S338" s="74" t="s">
        <v>1883</v>
      </c>
      <c r="T338" s="74" t="s">
        <v>1884</v>
      </c>
      <c r="U338" s="74" t="s">
        <v>1885</v>
      </c>
      <c r="V338" s="76" t="s">
        <v>1885</v>
      </c>
      <c r="W338" s="74"/>
      <c r="X338" s="77">
        <v>44800.965277777781</v>
      </c>
      <c r="Z338" s="83" t="s">
        <v>2851</v>
      </c>
      <c r="AA338" s="83">
        <v>15</v>
      </c>
      <c r="AB338" t="s">
        <v>1878</v>
      </c>
      <c r="AC338" s="84" t="s">
        <v>3788</v>
      </c>
    </row>
    <row r="339" spans="1:29" ht="15" thickBot="1" x14ac:dyDescent="0.35">
      <c r="A339" t="b">
        <f>EXACT(D339,Tabla17[[#This Row],[Nombre_Legal]])</f>
        <v>1</v>
      </c>
      <c r="B339" s="95" t="s">
        <v>2853</v>
      </c>
      <c r="C339" s="135">
        <v>15</v>
      </c>
      <c r="D339" t="s">
        <v>1878</v>
      </c>
      <c r="E339" s="84" t="s">
        <v>3788</v>
      </c>
      <c r="G339" s="71">
        <v>338</v>
      </c>
      <c r="H339" s="72" t="s">
        <v>3864</v>
      </c>
      <c r="I339" s="72" t="s">
        <v>2853</v>
      </c>
      <c r="J339" s="73">
        <v>15</v>
      </c>
      <c r="K339" s="74" t="s">
        <v>1878</v>
      </c>
      <c r="L339" t="s">
        <v>1878</v>
      </c>
      <c r="M339" s="72" t="s">
        <v>1878</v>
      </c>
      <c r="N339" s="72" t="s">
        <v>3797</v>
      </c>
      <c r="O339" s="74"/>
      <c r="P339" s="80"/>
      <c r="Q339" s="74" t="s">
        <v>1881</v>
      </c>
      <c r="R339" s="74" t="s">
        <v>1882</v>
      </c>
      <c r="S339" s="74" t="s">
        <v>1883</v>
      </c>
      <c r="T339" s="74" t="s">
        <v>1884</v>
      </c>
      <c r="U339" s="74" t="s">
        <v>1885</v>
      </c>
      <c r="V339" s="76" t="s">
        <v>1885</v>
      </c>
      <c r="W339" s="74"/>
      <c r="X339" s="77">
        <v>44800.965277777781</v>
      </c>
      <c r="Z339" s="83" t="s">
        <v>2853</v>
      </c>
      <c r="AA339" s="83">
        <v>15</v>
      </c>
      <c r="AB339" t="s">
        <v>1878</v>
      </c>
      <c r="AC339" s="84" t="s">
        <v>3788</v>
      </c>
    </row>
    <row r="340" spans="1:29" ht="15" thickBot="1" x14ac:dyDescent="0.35">
      <c r="A340" t="b">
        <f>EXACT(D340,Tabla17[[#This Row],[Nombre_Legal]])</f>
        <v>1</v>
      </c>
      <c r="B340" s="92" t="s">
        <v>2873</v>
      </c>
      <c r="C340" s="101">
        <v>10</v>
      </c>
      <c r="D340" s="88" t="s">
        <v>1293</v>
      </c>
      <c r="E340" s="94" t="s">
        <v>3788</v>
      </c>
      <c r="G340" s="71">
        <v>339</v>
      </c>
      <c r="H340" s="72">
        <v>30711579709</v>
      </c>
      <c r="I340" s="72" t="s">
        <v>2873</v>
      </c>
      <c r="J340" s="73">
        <v>10</v>
      </c>
      <c r="K340" s="74" t="s">
        <v>1293</v>
      </c>
      <c r="L340" t="s">
        <v>1293</v>
      </c>
      <c r="M340" s="72" t="s">
        <v>1293</v>
      </c>
      <c r="N340" s="72" t="s">
        <v>3788</v>
      </c>
      <c r="O340" s="74" t="s">
        <v>1296</v>
      </c>
      <c r="P340" s="80"/>
      <c r="Q340" s="74" t="s">
        <v>1297</v>
      </c>
      <c r="R340" s="74" t="s">
        <v>1298</v>
      </c>
      <c r="S340" s="74" t="s">
        <v>1299</v>
      </c>
      <c r="T340" s="74" t="s">
        <v>1300</v>
      </c>
      <c r="U340" s="74" t="s">
        <v>75</v>
      </c>
      <c r="V340" s="76" t="s">
        <v>75</v>
      </c>
      <c r="W340" s="74" t="s">
        <v>95</v>
      </c>
      <c r="X340" s="77">
        <v>44800.965277777781</v>
      </c>
      <c r="Z340" s="83" t="s">
        <v>2873</v>
      </c>
      <c r="AA340" s="83">
        <v>10</v>
      </c>
      <c r="AB340" t="s">
        <v>1293</v>
      </c>
      <c r="AC340" s="84" t="s">
        <v>3788</v>
      </c>
    </row>
    <row r="341" spans="1:29" ht="15" thickBot="1" x14ac:dyDescent="0.35">
      <c r="A341" t="b">
        <f>EXACT(D341,Tabla17[[#This Row],[Nombre_Legal]])</f>
        <v>1</v>
      </c>
      <c r="B341" s="95" t="s">
        <v>2848</v>
      </c>
      <c r="C341" s="135">
        <v>13</v>
      </c>
      <c r="D341" t="s">
        <v>338</v>
      </c>
      <c r="E341" s="84" t="s">
        <v>3788</v>
      </c>
      <c r="G341" s="71">
        <v>340</v>
      </c>
      <c r="H341" s="72">
        <v>30641783613</v>
      </c>
      <c r="I341" s="72" t="s">
        <v>2848</v>
      </c>
      <c r="J341" s="73">
        <v>13</v>
      </c>
      <c r="K341" s="74" t="s">
        <v>338</v>
      </c>
      <c r="L341" t="s">
        <v>338</v>
      </c>
      <c r="M341" s="72" t="s">
        <v>338</v>
      </c>
      <c r="N341" s="72" t="s">
        <v>3789</v>
      </c>
      <c r="O341" s="74"/>
      <c r="P341" s="80"/>
      <c r="Q341" s="74" t="s">
        <v>341</v>
      </c>
      <c r="R341" s="74" t="s">
        <v>342</v>
      </c>
      <c r="S341" s="74" t="s">
        <v>343</v>
      </c>
      <c r="T341" s="74" t="s">
        <v>74</v>
      </c>
      <c r="U341" s="74" t="s">
        <v>75</v>
      </c>
      <c r="V341" s="76" t="s">
        <v>75</v>
      </c>
      <c r="W341" s="74"/>
      <c r="X341" s="77">
        <v>44800.965277777781</v>
      </c>
      <c r="Z341" s="83" t="s">
        <v>2848</v>
      </c>
      <c r="AA341" s="83">
        <v>13</v>
      </c>
      <c r="AB341" t="s">
        <v>338</v>
      </c>
      <c r="AC341" s="84" t="s">
        <v>3788</v>
      </c>
    </row>
    <row r="342" spans="1:29" ht="15" thickBot="1" x14ac:dyDescent="0.35">
      <c r="A342" t="b">
        <f>EXACT(D342,Tabla17[[#This Row],[Nombre_Legal]])</f>
        <v>1</v>
      </c>
      <c r="B342" s="92" t="s">
        <v>2873</v>
      </c>
      <c r="C342" s="101">
        <v>19</v>
      </c>
      <c r="D342" s="88" t="s">
        <v>2065</v>
      </c>
      <c r="E342" s="94" t="s">
        <v>3789</v>
      </c>
      <c r="G342" s="71">
        <v>341</v>
      </c>
      <c r="H342" s="72">
        <v>30714715107</v>
      </c>
      <c r="I342" s="72" t="s">
        <v>2873</v>
      </c>
      <c r="J342" s="73">
        <v>19</v>
      </c>
      <c r="K342" s="74" t="s">
        <v>2065</v>
      </c>
      <c r="L342" t="s">
        <v>2065</v>
      </c>
      <c r="M342" s="72" t="s">
        <v>2065</v>
      </c>
      <c r="N342" s="72" t="s">
        <v>3789</v>
      </c>
      <c r="O342" s="74"/>
      <c r="P342" s="80"/>
      <c r="Q342" s="74" t="s">
        <v>2068</v>
      </c>
      <c r="R342" s="74" t="s">
        <v>2069</v>
      </c>
      <c r="S342" s="74" t="s">
        <v>2070</v>
      </c>
      <c r="T342" s="74" t="s">
        <v>1015</v>
      </c>
      <c r="U342" s="74" t="s">
        <v>75</v>
      </c>
      <c r="V342" s="76" t="s">
        <v>75</v>
      </c>
      <c r="W342" s="74" t="s">
        <v>95</v>
      </c>
      <c r="X342" s="77">
        <v>44800.965277777781</v>
      </c>
      <c r="Z342" s="83" t="s">
        <v>2873</v>
      </c>
      <c r="AA342" s="83">
        <v>19</v>
      </c>
      <c r="AB342" t="s">
        <v>2065</v>
      </c>
      <c r="AC342" s="84" t="s">
        <v>3789</v>
      </c>
    </row>
    <row r="343" spans="1:29" ht="15" thickBot="1" x14ac:dyDescent="0.35">
      <c r="A343" t="b">
        <f>EXACT(D343,Tabla17[[#This Row],[Nombre_Legal]])</f>
        <v>1</v>
      </c>
      <c r="B343" s="95" t="s">
        <v>2877</v>
      </c>
      <c r="C343" s="135">
        <v>13</v>
      </c>
      <c r="D343" s="86" t="s">
        <v>2444</v>
      </c>
      <c r="E343" s="84" t="s">
        <v>3791</v>
      </c>
      <c r="G343" s="71">
        <v>342</v>
      </c>
      <c r="H343" s="72">
        <v>30710505116</v>
      </c>
      <c r="I343" s="72" t="s">
        <v>2877</v>
      </c>
      <c r="J343" s="73">
        <v>13</v>
      </c>
      <c r="K343" s="74" t="s">
        <v>2444</v>
      </c>
      <c r="L343" t="s">
        <v>2444</v>
      </c>
      <c r="M343" s="72" t="s">
        <v>2444</v>
      </c>
      <c r="N343" s="75" t="s">
        <v>3791</v>
      </c>
      <c r="O343" s="74"/>
      <c r="P343" s="78"/>
      <c r="Q343" s="74" t="s">
        <v>2446</v>
      </c>
      <c r="R343" s="74" t="s">
        <v>2447</v>
      </c>
      <c r="S343" s="74" t="s">
        <v>2448</v>
      </c>
      <c r="T343" s="74" t="s">
        <v>2449</v>
      </c>
      <c r="U343" s="74" t="s">
        <v>75</v>
      </c>
      <c r="V343" s="76" t="s">
        <v>75</v>
      </c>
      <c r="W343" s="74" t="s">
        <v>728</v>
      </c>
      <c r="X343" s="77">
        <v>44800.965277777781</v>
      </c>
      <c r="Z343" s="83" t="s">
        <v>2877</v>
      </c>
      <c r="AA343" s="83">
        <v>13</v>
      </c>
      <c r="AB343" s="86" t="s">
        <v>2444</v>
      </c>
      <c r="AC343" s="84" t="s">
        <v>3791</v>
      </c>
    </row>
    <row r="344" spans="1:29" ht="15" thickBot="1" x14ac:dyDescent="0.35">
      <c r="A344" t="b">
        <f>EXACT(D344,Tabla17[[#This Row],[Nombre_Legal]])</f>
        <v>1</v>
      </c>
      <c r="B344" s="92" t="s">
        <v>2873</v>
      </c>
      <c r="C344" s="101">
        <v>29</v>
      </c>
      <c r="D344" s="88" t="s">
        <v>2264</v>
      </c>
      <c r="E344" s="94" t="s">
        <v>3789</v>
      </c>
      <c r="G344" s="71">
        <v>343</v>
      </c>
      <c r="H344" s="72">
        <v>30716835584</v>
      </c>
      <c r="I344" s="72" t="s">
        <v>2873</v>
      </c>
      <c r="J344" s="73">
        <v>29</v>
      </c>
      <c r="K344" s="74" t="s">
        <v>2264</v>
      </c>
      <c r="L344" t="s">
        <v>2264</v>
      </c>
      <c r="M344" s="72" t="s">
        <v>2264</v>
      </c>
      <c r="N344" s="72" t="s">
        <v>3789</v>
      </c>
      <c r="O344" s="74" t="s">
        <v>3776</v>
      </c>
      <c r="P344" s="75"/>
      <c r="Q344" s="74" t="s">
        <v>2267</v>
      </c>
      <c r="R344" s="74" t="s">
        <v>2268</v>
      </c>
      <c r="S344" s="74" t="s">
        <v>2269</v>
      </c>
      <c r="T344" s="74" t="s">
        <v>181</v>
      </c>
      <c r="U344" s="74" t="s">
        <v>75</v>
      </c>
      <c r="V344" s="76" t="s">
        <v>75</v>
      </c>
      <c r="W344" s="74" t="s">
        <v>182</v>
      </c>
      <c r="X344" s="77">
        <v>44800.965277777781</v>
      </c>
      <c r="Z344" s="83" t="s">
        <v>2873</v>
      </c>
      <c r="AA344" s="83">
        <v>29</v>
      </c>
      <c r="AB344" t="s">
        <v>2264</v>
      </c>
      <c r="AC344" s="84" t="s">
        <v>3789</v>
      </c>
    </row>
    <row r="345" spans="1:29" ht="15" thickBot="1" x14ac:dyDescent="0.35">
      <c r="A345" t="b">
        <f>EXACT(D345,Tabla17[[#This Row],[Nombre_Legal]])</f>
        <v>1</v>
      </c>
      <c r="B345" s="95" t="s">
        <v>2873</v>
      </c>
      <c r="C345" s="135">
        <v>22</v>
      </c>
      <c r="D345" t="s">
        <v>3761</v>
      </c>
      <c r="E345" s="84" t="s">
        <v>3789</v>
      </c>
      <c r="G345" s="71">
        <v>344</v>
      </c>
      <c r="H345" s="72">
        <v>33716199849</v>
      </c>
      <c r="I345" s="72" t="s">
        <v>2873</v>
      </c>
      <c r="J345" s="73">
        <v>22</v>
      </c>
      <c r="K345" s="74" t="s">
        <v>3761</v>
      </c>
      <c r="L345" t="s">
        <v>3761</v>
      </c>
      <c r="M345" s="72" t="s">
        <v>3865</v>
      </c>
      <c r="N345" s="72" t="s">
        <v>3789</v>
      </c>
      <c r="O345" s="74"/>
      <c r="P345" s="75"/>
      <c r="Q345" s="74" t="s">
        <v>2192</v>
      </c>
      <c r="R345" s="74" t="s">
        <v>2193</v>
      </c>
      <c r="S345" s="74" t="s">
        <v>2194</v>
      </c>
      <c r="T345" s="74" t="s">
        <v>2195</v>
      </c>
      <c r="U345" s="74" t="s">
        <v>75</v>
      </c>
      <c r="V345" s="76" t="s">
        <v>75</v>
      </c>
      <c r="W345" s="74" t="s">
        <v>182</v>
      </c>
      <c r="X345" s="77">
        <v>44800.965277777781</v>
      </c>
      <c r="Z345" s="83" t="s">
        <v>2873</v>
      </c>
      <c r="AA345" s="83">
        <v>22</v>
      </c>
      <c r="AB345" t="s">
        <v>3761</v>
      </c>
      <c r="AC345" s="84" t="s">
        <v>3789</v>
      </c>
    </row>
    <row r="346" spans="1:29" ht="15" thickBot="1" x14ac:dyDescent="0.35">
      <c r="A346" t="b">
        <f>EXACT(D346,Tabla17[[#This Row],[Nombre_Legal]])</f>
        <v>1</v>
      </c>
      <c r="B346" s="92" t="s">
        <v>2843</v>
      </c>
      <c r="C346" s="101">
        <v>24</v>
      </c>
      <c r="D346" s="88" t="s">
        <v>507</v>
      </c>
      <c r="E346" s="94" t="s">
        <v>3789</v>
      </c>
      <c r="G346" s="71">
        <v>345</v>
      </c>
      <c r="H346" s="72">
        <v>30546660210</v>
      </c>
      <c r="I346" s="72" t="s">
        <v>2843</v>
      </c>
      <c r="J346" s="73">
        <v>24</v>
      </c>
      <c r="K346" s="74" t="s">
        <v>507</v>
      </c>
      <c r="L346" t="s">
        <v>507</v>
      </c>
      <c r="M346" s="72" t="s">
        <v>507</v>
      </c>
      <c r="N346" s="72" t="s">
        <v>3797</v>
      </c>
      <c r="O346" s="74"/>
      <c r="P346" s="75"/>
      <c r="Q346" s="74" t="s">
        <v>510</v>
      </c>
      <c r="R346" s="74" t="s">
        <v>334</v>
      </c>
      <c r="S346" s="74" t="s">
        <v>511</v>
      </c>
      <c r="T346" s="74" t="s">
        <v>336</v>
      </c>
      <c r="U346" s="74" t="s">
        <v>75</v>
      </c>
      <c r="V346" s="76" t="s">
        <v>75</v>
      </c>
      <c r="W346" s="74" t="s">
        <v>95</v>
      </c>
      <c r="X346" s="77">
        <v>44800.965277777781</v>
      </c>
      <c r="Z346" s="83" t="s">
        <v>2843</v>
      </c>
      <c r="AA346" s="83">
        <v>24</v>
      </c>
      <c r="AB346" t="s">
        <v>507</v>
      </c>
      <c r="AC346" s="84" t="s">
        <v>3789</v>
      </c>
    </row>
    <row r="347" spans="1:29" ht="15" thickBot="1" x14ac:dyDescent="0.35">
      <c r="A347" t="b">
        <f>EXACT(D347,Tabla17[[#This Row],[Nombre_Legal]])</f>
        <v>1</v>
      </c>
      <c r="B347" s="95" t="s">
        <v>2843</v>
      </c>
      <c r="C347" s="135">
        <v>285</v>
      </c>
      <c r="D347" s="97" t="s">
        <v>2586</v>
      </c>
      <c r="E347" s="98" t="s">
        <v>3789</v>
      </c>
      <c r="G347" s="71">
        <v>346</v>
      </c>
      <c r="H347" s="72">
        <v>30516070699</v>
      </c>
      <c r="I347" s="72" t="s">
        <v>2843</v>
      </c>
      <c r="J347" s="73">
        <v>285</v>
      </c>
      <c r="K347" s="74" t="s">
        <v>2586</v>
      </c>
      <c r="L347" t="s">
        <v>2586</v>
      </c>
      <c r="M347" s="72"/>
      <c r="N347" s="72"/>
      <c r="O347" s="74">
        <v>1145532474</v>
      </c>
      <c r="P347" s="75"/>
      <c r="Q347" s="74" t="s">
        <v>2589</v>
      </c>
      <c r="R347" s="74" t="s">
        <v>2590</v>
      </c>
      <c r="S347" s="74" t="s">
        <v>2591</v>
      </c>
      <c r="T347" s="74" t="s">
        <v>2565</v>
      </c>
      <c r="U347" s="74" t="s">
        <v>75</v>
      </c>
      <c r="V347" s="76"/>
      <c r="W347" s="74"/>
      <c r="X347" s="77">
        <v>45014.43472222222</v>
      </c>
      <c r="Z347" s="83" t="s">
        <v>2843</v>
      </c>
      <c r="AA347" s="83">
        <v>285</v>
      </c>
      <c r="AB347" s="87" t="s">
        <v>2586</v>
      </c>
      <c r="AC347" s="84" t="s">
        <v>3789</v>
      </c>
    </row>
    <row r="348" spans="1:29" ht="15" thickBot="1" x14ac:dyDescent="0.35">
      <c r="A348" t="b">
        <f>EXACT(D348,Tabla17[[#This Row],[Nombre_Legal]])</f>
        <v>1</v>
      </c>
      <c r="B348" s="92" t="s">
        <v>2855</v>
      </c>
      <c r="C348" s="101">
        <v>36</v>
      </c>
      <c r="D348" s="99" t="s">
        <v>1993</v>
      </c>
      <c r="E348" s="100" t="s">
        <v>3788</v>
      </c>
      <c r="G348" s="71">
        <v>347</v>
      </c>
      <c r="H348" s="72">
        <v>30546660210</v>
      </c>
      <c r="I348" s="72" t="s">
        <v>2855</v>
      </c>
      <c r="J348" s="73">
        <v>36</v>
      </c>
      <c r="K348" s="74" t="s">
        <v>1993</v>
      </c>
      <c r="L348" t="s">
        <v>1993</v>
      </c>
      <c r="M348" s="72" t="s">
        <v>1993</v>
      </c>
      <c r="N348" s="72" t="s">
        <v>3788</v>
      </c>
      <c r="O348" s="74" t="s">
        <v>1996</v>
      </c>
      <c r="P348" s="75"/>
      <c r="Q348" s="74" t="s">
        <v>1997</v>
      </c>
      <c r="R348" s="74" t="s">
        <v>1998</v>
      </c>
      <c r="S348" s="74" t="s">
        <v>1999</v>
      </c>
      <c r="T348" s="74" t="s">
        <v>2000</v>
      </c>
      <c r="U348" s="74" t="s">
        <v>421</v>
      </c>
      <c r="V348" s="76" t="s">
        <v>421</v>
      </c>
      <c r="W348" s="74" t="s">
        <v>2001</v>
      </c>
      <c r="X348" s="77">
        <v>44800.965277777781</v>
      </c>
      <c r="Z348" s="83" t="s">
        <v>2855</v>
      </c>
      <c r="AA348" s="83">
        <v>36</v>
      </c>
      <c r="AB348" s="87" t="s">
        <v>1993</v>
      </c>
      <c r="AC348" s="84" t="s">
        <v>3788</v>
      </c>
    </row>
    <row r="349" spans="1:29" ht="15" thickBot="1" x14ac:dyDescent="0.35">
      <c r="A349" t="b">
        <f>EXACT(D349,Tabla17[[#This Row],[Nombre_Legal]])</f>
        <v>1</v>
      </c>
      <c r="B349" s="95" t="s">
        <v>2843</v>
      </c>
      <c r="C349" s="135">
        <v>226</v>
      </c>
      <c r="D349" s="97" t="s">
        <v>1612</v>
      </c>
      <c r="E349" s="98" t="s">
        <v>3789</v>
      </c>
      <c r="G349" s="71">
        <v>348</v>
      </c>
      <c r="H349" s="72" t="s">
        <v>3866</v>
      </c>
      <c r="I349" s="72" t="s">
        <v>2843</v>
      </c>
      <c r="J349" s="73">
        <v>226</v>
      </c>
      <c r="K349" s="74" t="s">
        <v>1612</v>
      </c>
      <c r="L349" t="s">
        <v>1612</v>
      </c>
      <c r="M349" s="72" t="s">
        <v>1612</v>
      </c>
      <c r="N349" s="72" t="s">
        <v>3789</v>
      </c>
      <c r="O349" s="74" t="s">
        <v>1615</v>
      </c>
      <c r="P349" s="75"/>
      <c r="Q349" s="74" t="s">
        <v>1616</v>
      </c>
      <c r="R349" s="74" t="s">
        <v>1617</v>
      </c>
      <c r="S349" s="74" t="s">
        <v>1618</v>
      </c>
      <c r="T349" s="74" t="s">
        <v>1619</v>
      </c>
      <c r="U349" s="74" t="s">
        <v>578</v>
      </c>
      <c r="V349" s="76" t="s">
        <v>578</v>
      </c>
      <c r="W349" s="74" t="s">
        <v>1620</v>
      </c>
      <c r="X349" s="77">
        <v>44800.965277777781</v>
      </c>
      <c r="Z349" s="83" t="s">
        <v>2843</v>
      </c>
      <c r="AA349" s="83">
        <v>226</v>
      </c>
      <c r="AB349" s="87" t="s">
        <v>1612</v>
      </c>
      <c r="AC349" s="84" t="s">
        <v>3789</v>
      </c>
    </row>
    <row r="350" spans="1:29" ht="15" thickBot="1" x14ac:dyDescent="0.35">
      <c r="A350" t="b">
        <f>EXACT(D350,Tabla17[[#This Row],[Nombre_Legal]])</f>
        <v>1</v>
      </c>
      <c r="B350" s="92" t="s">
        <v>2843</v>
      </c>
      <c r="C350" s="101">
        <v>178</v>
      </c>
      <c r="D350" s="99" t="s">
        <v>1090</v>
      </c>
      <c r="E350" s="100" t="s">
        <v>3789</v>
      </c>
      <c r="G350" s="71">
        <v>349</v>
      </c>
      <c r="H350" s="72">
        <v>680620150</v>
      </c>
      <c r="I350" s="72" t="s">
        <v>2843</v>
      </c>
      <c r="J350" s="73">
        <v>178</v>
      </c>
      <c r="K350" s="74" t="s">
        <v>1090</v>
      </c>
      <c r="L350" t="s">
        <v>1090</v>
      </c>
      <c r="M350" s="72" t="s">
        <v>1090</v>
      </c>
      <c r="N350" s="72" t="s">
        <v>3789</v>
      </c>
      <c r="O350" s="74"/>
      <c r="P350" s="75"/>
      <c r="Q350" s="74" t="s">
        <v>1093</v>
      </c>
      <c r="R350" s="74"/>
      <c r="S350" s="74" t="s">
        <v>1094</v>
      </c>
      <c r="T350" s="74"/>
      <c r="U350" s="74" t="s">
        <v>1096</v>
      </c>
      <c r="V350" s="76" t="s">
        <v>1096</v>
      </c>
      <c r="W350" s="74" t="s">
        <v>1095</v>
      </c>
      <c r="X350" s="77">
        <v>44800.965277777781</v>
      </c>
      <c r="Z350" s="83" t="s">
        <v>2843</v>
      </c>
      <c r="AA350" s="83">
        <v>178</v>
      </c>
      <c r="AB350" s="87" t="s">
        <v>1090</v>
      </c>
      <c r="AC350" s="84" t="s">
        <v>3789</v>
      </c>
    </row>
    <row r="351" spans="1:29" ht="15" thickBot="1" x14ac:dyDescent="0.35">
      <c r="A351" t="b">
        <f>EXACT(D351,Tabla17[[#This Row],[Nombre_Legal]])</f>
        <v>1</v>
      </c>
      <c r="B351" s="95" t="s">
        <v>2843</v>
      </c>
      <c r="C351" s="135">
        <v>136</v>
      </c>
      <c r="D351" s="97" t="s">
        <v>909</v>
      </c>
      <c r="E351" s="98" t="s">
        <v>3789</v>
      </c>
      <c r="G351" s="71">
        <v>350</v>
      </c>
      <c r="H351" s="72">
        <v>30550815997</v>
      </c>
      <c r="I351" s="72" t="s">
        <v>2843</v>
      </c>
      <c r="J351" s="73">
        <v>136</v>
      </c>
      <c r="K351" s="74" t="s">
        <v>909</v>
      </c>
      <c r="L351" t="s">
        <v>909</v>
      </c>
      <c r="M351" s="72" t="s">
        <v>909</v>
      </c>
      <c r="N351" s="72" t="s">
        <v>3789</v>
      </c>
      <c r="O351" s="74"/>
      <c r="P351" s="75"/>
      <c r="Q351" s="74" t="s">
        <v>912</v>
      </c>
      <c r="R351" s="74" t="s">
        <v>913</v>
      </c>
      <c r="S351" s="74" t="s">
        <v>914</v>
      </c>
      <c r="T351" s="74" t="s">
        <v>915</v>
      </c>
      <c r="U351" s="74" t="s">
        <v>75</v>
      </c>
      <c r="V351" s="76" t="s">
        <v>75</v>
      </c>
      <c r="W351" s="74" t="s">
        <v>95</v>
      </c>
      <c r="X351" s="77">
        <v>44800.965277777781</v>
      </c>
      <c r="Z351" s="83" t="s">
        <v>2843</v>
      </c>
      <c r="AA351" s="83">
        <v>136</v>
      </c>
      <c r="AB351" s="87" t="s">
        <v>909</v>
      </c>
      <c r="AC351" s="84" t="s">
        <v>3789</v>
      </c>
    </row>
    <row r="352" spans="1:29" ht="15" thickBot="1" x14ac:dyDescent="0.35">
      <c r="A352" t="b">
        <f>EXACT(D352,Tabla17[[#This Row],[Nombre_Legal]])</f>
        <v>1</v>
      </c>
      <c r="B352" s="92" t="s">
        <v>2843</v>
      </c>
      <c r="C352" s="101">
        <v>179</v>
      </c>
      <c r="D352" s="99" t="s">
        <v>1098</v>
      </c>
      <c r="E352" s="100" t="s">
        <v>3789</v>
      </c>
      <c r="G352" s="71">
        <v>351</v>
      </c>
      <c r="H352" s="72">
        <v>30516888241</v>
      </c>
      <c r="I352" s="72" t="s">
        <v>2843</v>
      </c>
      <c r="J352" s="73">
        <v>179</v>
      </c>
      <c r="K352" s="74" t="s">
        <v>1098</v>
      </c>
      <c r="L352" t="s">
        <v>1098</v>
      </c>
      <c r="M352" s="72" t="s">
        <v>3867</v>
      </c>
      <c r="N352" s="72" t="s">
        <v>3789</v>
      </c>
      <c r="O352" s="74"/>
      <c r="P352" s="75"/>
      <c r="Q352" s="74" t="s">
        <v>1101</v>
      </c>
      <c r="R352" s="74" t="s">
        <v>409</v>
      </c>
      <c r="S352" s="74" t="s">
        <v>1102</v>
      </c>
      <c r="T352" s="74" t="s">
        <v>1103</v>
      </c>
      <c r="U352" s="74" t="s">
        <v>75</v>
      </c>
      <c r="V352" s="76" t="s">
        <v>75</v>
      </c>
      <c r="W352" s="74" t="s">
        <v>95</v>
      </c>
      <c r="X352" s="77">
        <v>44800.965277777781</v>
      </c>
      <c r="Z352" s="83" t="s">
        <v>2843</v>
      </c>
      <c r="AA352" s="83">
        <v>179</v>
      </c>
      <c r="AB352" s="87" t="s">
        <v>1098</v>
      </c>
      <c r="AC352" s="84" t="s">
        <v>3789</v>
      </c>
    </row>
    <row r="353" spans="1:29" ht="15" thickBot="1" x14ac:dyDescent="0.35">
      <c r="A353" t="b">
        <f>EXACT(D353,Tabla17[[#This Row],[Nombre_Legal]])</f>
        <v>1</v>
      </c>
      <c r="B353" s="95" t="s">
        <v>2855</v>
      </c>
      <c r="C353" s="135">
        <v>3</v>
      </c>
      <c r="D353" s="97" t="s">
        <v>1121</v>
      </c>
      <c r="E353" s="98" t="s">
        <v>3789</v>
      </c>
      <c r="G353" s="71">
        <v>352</v>
      </c>
      <c r="H353" s="72">
        <v>30677754539</v>
      </c>
      <c r="I353" s="72" t="s">
        <v>2855</v>
      </c>
      <c r="J353" s="73">
        <v>3</v>
      </c>
      <c r="K353" s="74" t="s">
        <v>1121</v>
      </c>
      <c r="L353" t="s">
        <v>1121</v>
      </c>
      <c r="M353" s="72" t="s">
        <v>3868</v>
      </c>
      <c r="N353" s="72" t="s">
        <v>3789</v>
      </c>
      <c r="O353" s="74"/>
      <c r="P353" s="80"/>
      <c r="Q353" s="74"/>
      <c r="R353" s="74" t="s">
        <v>157</v>
      </c>
      <c r="S353" s="74" t="s">
        <v>158</v>
      </c>
      <c r="T353" s="74" t="s">
        <v>74</v>
      </c>
      <c r="U353" s="74" t="s">
        <v>75</v>
      </c>
      <c r="V353" s="76" t="s">
        <v>75</v>
      </c>
      <c r="W353" s="74"/>
      <c r="X353" s="77">
        <v>44800.965277777781</v>
      </c>
      <c r="Z353" s="83" t="s">
        <v>2855</v>
      </c>
      <c r="AA353" s="83">
        <v>3</v>
      </c>
      <c r="AB353" s="87" t="s">
        <v>1121</v>
      </c>
      <c r="AC353" s="84" t="s">
        <v>3789</v>
      </c>
    </row>
    <row r="354" spans="1:29" ht="15" thickBot="1" x14ac:dyDescent="0.35">
      <c r="A354" t="b">
        <f>EXACT(D354,Tabla17[[#This Row],[Nombre_Legal]])</f>
        <v>1</v>
      </c>
      <c r="B354" s="92" t="s">
        <v>2873</v>
      </c>
      <c r="C354" s="101">
        <v>1</v>
      </c>
      <c r="D354" s="99" t="s">
        <v>1121</v>
      </c>
      <c r="E354" s="100" t="s">
        <v>3789</v>
      </c>
      <c r="G354" s="71">
        <v>353</v>
      </c>
      <c r="H354" s="72">
        <v>30702025512</v>
      </c>
      <c r="I354" s="72" t="s">
        <v>2843</v>
      </c>
      <c r="J354" s="73">
        <v>182</v>
      </c>
      <c r="K354" s="74" t="s">
        <v>1121</v>
      </c>
      <c r="L354" t="s">
        <v>1121</v>
      </c>
      <c r="M354" s="72" t="s">
        <v>3870</v>
      </c>
      <c r="N354" s="72" t="s">
        <v>3789</v>
      </c>
      <c r="O354" s="74" t="s">
        <v>262</v>
      </c>
      <c r="P354" s="80"/>
      <c r="Q354" s="74" t="s">
        <v>264</v>
      </c>
      <c r="R354" s="74" t="s">
        <v>265</v>
      </c>
      <c r="S354" s="74" t="s">
        <v>266</v>
      </c>
      <c r="T354" s="74" t="s">
        <v>74</v>
      </c>
      <c r="U354" s="74" t="s">
        <v>75</v>
      </c>
      <c r="V354" s="76" t="s">
        <v>75</v>
      </c>
      <c r="W354" s="74"/>
      <c r="X354" s="77">
        <v>44800.965277777781</v>
      </c>
      <c r="Z354" s="83" t="s">
        <v>2873</v>
      </c>
      <c r="AA354" s="83">
        <v>1</v>
      </c>
      <c r="AB354" s="87" t="s">
        <v>1121</v>
      </c>
      <c r="AC354" s="84" t="s">
        <v>3789</v>
      </c>
    </row>
    <row r="355" spans="1:29" ht="15" thickBot="1" x14ac:dyDescent="0.35">
      <c r="A355" t="b">
        <f>EXACT(D355,Tabla17[[#This Row],[Nombre_Legal]])</f>
        <v>1</v>
      </c>
      <c r="B355" s="95" t="s">
        <v>2851</v>
      </c>
      <c r="C355" s="135">
        <v>6</v>
      </c>
      <c r="D355" s="97" t="s">
        <v>1121</v>
      </c>
      <c r="E355" s="98" t="s">
        <v>3789</v>
      </c>
      <c r="G355" s="71">
        <v>354</v>
      </c>
      <c r="H355" s="72">
        <v>30677754539</v>
      </c>
      <c r="I355" s="72" t="s">
        <v>2873</v>
      </c>
      <c r="J355" s="73">
        <v>1</v>
      </c>
      <c r="K355" s="74" t="s">
        <v>1121</v>
      </c>
      <c r="L355" t="s">
        <v>1121</v>
      </c>
      <c r="M355" s="72" t="s">
        <v>3868</v>
      </c>
      <c r="N355" s="72" t="s">
        <v>3789</v>
      </c>
      <c r="O355" s="74"/>
      <c r="P355" s="80"/>
      <c r="Q355" s="74" t="s">
        <v>1124</v>
      </c>
      <c r="R355" s="74" t="s">
        <v>157</v>
      </c>
      <c r="S355" s="74" t="s">
        <v>1125</v>
      </c>
      <c r="T355" s="74" t="s">
        <v>74</v>
      </c>
      <c r="U355" s="74" t="s">
        <v>75</v>
      </c>
      <c r="V355" s="76" t="s">
        <v>75</v>
      </c>
      <c r="W355" s="74"/>
      <c r="X355" s="77">
        <v>44800.965277777781</v>
      </c>
      <c r="Z355" s="83" t="s">
        <v>2851</v>
      </c>
      <c r="AA355" s="83">
        <v>6</v>
      </c>
      <c r="AB355" s="87" t="s">
        <v>1121</v>
      </c>
      <c r="AC355" s="84" t="s">
        <v>3789</v>
      </c>
    </row>
    <row r="356" spans="1:29" ht="15" thickBot="1" x14ac:dyDescent="0.35">
      <c r="A356" t="b">
        <f>EXACT(D356,Tabla17[[#This Row],[Nombre_Legal]])</f>
        <v>1</v>
      </c>
      <c r="B356" s="92" t="s">
        <v>2853</v>
      </c>
      <c r="C356" s="101">
        <v>6</v>
      </c>
      <c r="D356" s="99" t="s">
        <v>1121</v>
      </c>
      <c r="E356" s="100" t="s">
        <v>3789</v>
      </c>
      <c r="G356" s="71">
        <v>355</v>
      </c>
      <c r="H356" s="72">
        <v>30677754539</v>
      </c>
      <c r="I356" s="72" t="s">
        <v>2851</v>
      </c>
      <c r="J356" s="73">
        <v>6</v>
      </c>
      <c r="K356" s="74" t="s">
        <v>1121</v>
      </c>
      <c r="L356" t="s">
        <v>1121</v>
      </c>
      <c r="M356" s="72" t="s">
        <v>3868</v>
      </c>
      <c r="N356" s="72" t="s">
        <v>3789</v>
      </c>
      <c r="O356" s="74"/>
      <c r="P356" s="80"/>
      <c r="Q356" s="74" t="s">
        <v>1216</v>
      </c>
      <c r="R356" s="74" t="s">
        <v>157</v>
      </c>
      <c r="S356" s="74" t="s">
        <v>1217</v>
      </c>
      <c r="T356" s="74" t="s">
        <v>74</v>
      </c>
      <c r="U356" s="74" t="s">
        <v>75</v>
      </c>
      <c r="V356" s="76" t="s">
        <v>75</v>
      </c>
      <c r="W356" s="74"/>
      <c r="X356" s="77">
        <v>44800.965277777781</v>
      </c>
      <c r="Z356" s="83" t="s">
        <v>2853</v>
      </c>
      <c r="AA356" s="83">
        <v>6</v>
      </c>
      <c r="AB356" s="87" t="s">
        <v>1121</v>
      </c>
      <c r="AC356" s="84" t="s">
        <v>3789</v>
      </c>
    </row>
    <row r="357" spans="1:29" ht="15" thickBot="1" x14ac:dyDescent="0.35">
      <c r="A357" t="b">
        <f>EXACT(D357,Tabla17[[#This Row],[Nombre_Legal]])</f>
        <v>0</v>
      </c>
      <c r="B357" s="95" t="s">
        <v>2865</v>
      </c>
      <c r="C357" s="135">
        <v>6</v>
      </c>
      <c r="D357" s="97" t="s">
        <v>2311</v>
      </c>
      <c r="E357" s="98" t="s">
        <v>3789</v>
      </c>
      <c r="G357" s="71">
        <v>356</v>
      </c>
      <c r="H357" s="72">
        <v>30677754539</v>
      </c>
      <c r="I357" s="72" t="s">
        <v>2853</v>
      </c>
      <c r="J357" s="73">
        <v>6</v>
      </c>
      <c r="K357" s="74" t="s">
        <v>1121</v>
      </c>
      <c r="L357" t="s">
        <v>2311</v>
      </c>
      <c r="M357" s="72" t="s">
        <v>3869</v>
      </c>
      <c r="N357" s="72" t="s">
        <v>3789</v>
      </c>
      <c r="O357" s="74"/>
      <c r="P357" s="80"/>
      <c r="Q357" s="74" t="s">
        <v>1216</v>
      </c>
      <c r="R357" s="74" t="s">
        <v>157</v>
      </c>
      <c r="S357" s="74" t="s">
        <v>1221</v>
      </c>
      <c r="T357" s="74" t="s">
        <v>74</v>
      </c>
      <c r="U357" s="74" t="s">
        <v>75</v>
      </c>
      <c r="V357" s="76" t="s">
        <v>75</v>
      </c>
      <c r="W357" s="74"/>
      <c r="X357" s="77">
        <v>44800.965277777781</v>
      </c>
      <c r="Z357" s="83" t="s">
        <v>2865</v>
      </c>
      <c r="AA357" s="83">
        <v>6</v>
      </c>
      <c r="AB357" s="87" t="s">
        <v>2311</v>
      </c>
      <c r="AC357" s="84" t="s">
        <v>3789</v>
      </c>
    </row>
    <row r="358" spans="1:29" ht="15" thickBot="1" x14ac:dyDescent="0.35">
      <c r="A358" t="b">
        <f>EXACT(D358,Tabla17[[#This Row],[Nombre_Legal]])</f>
        <v>0</v>
      </c>
      <c r="B358" s="92" t="s">
        <v>2843</v>
      </c>
      <c r="C358" s="101">
        <v>182</v>
      </c>
      <c r="D358" s="99" t="s">
        <v>1121</v>
      </c>
      <c r="E358" s="100" t="s">
        <v>3788</v>
      </c>
      <c r="G358" s="71">
        <v>357</v>
      </c>
      <c r="H358" s="72">
        <v>30677754539</v>
      </c>
      <c r="I358" s="72" t="s">
        <v>2865</v>
      </c>
      <c r="J358" s="73">
        <v>6</v>
      </c>
      <c r="K358" s="74" t="s">
        <v>2311</v>
      </c>
      <c r="L358" t="s">
        <v>1121</v>
      </c>
      <c r="M358" s="72" t="s">
        <v>3868</v>
      </c>
      <c r="N358" s="72" t="s">
        <v>3789</v>
      </c>
      <c r="O358" s="74"/>
      <c r="P358" s="80"/>
      <c r="Q358" s="74" t="s">
        <v>2314</v>
      </c>
      <c r="R358" s="74"/>
      <c r="S358" s="74" t="s">
        <v>2315</v>
      </c>
      <c r="T358" s="74" t="s">
        <v>74</v>
      </c>
      <c r="U358" s="74" t="s">
        <v>75</v>
      </c>
      <c r="V358" s="76" t="s">
        <v>75</v>
      </c>
      <c r="W358" s="74"/>
      <c r="X358" s="77">
        <v>44800.965277777781</v>
      </c>
      <c r="Z358" s="83" t="s">
        <v>2843</v>
      </c>
      <c r="AA358" s="83">
        <v>182</v>
      </c>
      <c r="AB358" s="87" t="s">
        <v>1121</v>
      </c>
      <c r="AC358" s="84" t="s">
        <v>3788</v>
      </c>
    </row>
    <row r="359" spans="1:29" ht="15" thickBot="1" x14ac:dyDescent="0.35">
      <c r="A359" t="b">
        <f>EXACT(D359,Tabla17[[#This Row],[Nombre_Legal]])</f>
        <v>1</v>
      </c>
      <c r="B359" s="95" t="s">
        <v>2855</v>
      </c>
      <c r="C359" s="135">
        <v>5</v>
      </c>
      <c r="D359" s="107" t="s">
        <v>259</v>
      </c>
      <c r="E359" s="98" t="s">
        <v>3789</v>
      </c>
      <c r="G359" s="71">
        <v>358</v>
      </c>
      <c r="H359" s="72">
        <v>30702025512</v>
      </c>
      <c r="I359" s="72" t="s">
        <v>2855</v>
      </c>
      <c r="J359" s="73">
        <v>5</v>
      </c>
      <c r="K359" s="74" t="s">
        <v>259</v>
      </c>
      <c r="L359" t="s">
        <v>259</v>
      </c>
      <c r="M359" s="72"/>
      <c r="N359" s="72"/>
      <c r="O359" s="74"/>
      <c r="P359" s="75"/>
      <c r="Q359" s="74"/>
      <c r="R359" s="74"/>
      <c r="S359" s="74"/>
      <c r="T359" s="74"/>
      <c r="U359" s="74"/>
      <c r="V359" s="76"/>
      <c r="W359" s="74"/>
      <c r="X359" s="77"/>
      <c r="Z359" s="83" t="s">
        <v>2855</v>
      </c>
      <c r="AA359" s="83">
        <v>5</v>
      </c>
      <c r="AB359" s="87" t="s">
        <v>259</v>
      </c>
      <c r="AC359" s="84" t="s">
        <v>3789</v>
      </c>
    </row>
    <row r="360" spans="1:29" ht="15" thickBot="1" x14ac:dyDescent="0.35">
      <c r="A360" t="b">
        <f>EXACT(D360,Tabla17[[#This Row],[Nombre_Legal]])</f>
        <v>1</v>
      </c>
      <c r="B360" s="92" t="s">
        <v>2877</v>
      </c>
      <c r="C360" s="101">
        <v>23</v>
      </c>
      <c r="D360" s="101" t="s">
        <v>3765</v>
      </c>
      <c r="E360" s="100" t="s">
        <v>3791</v>
      </c>
      <c r="G360" s="71">
        <v>359</v>
      </c>
      <c r="H360" s="72">
        <v>30617168908</v>
      </c>
      <c r="I360" s="72" t="s">
        <v>2877</v>
      </c>
      <c r="J360" s="73">
        <v>23</v>
      </c>
      <c r="K360" s="74" t="s">
        <v>3765</v>
      </c>
      <c r="L360" t="s">
        <v>3765</v>
      </c>
      <c r="M360" s="72" t="s">
        <v>3765</v>
      </c>
      <c r="N360" s="75" t="s">
        <v>3791</v>
      </c>
      <c r="O360" s="74"/>
      <c r="P360" s="78"/>
      <c r="Q360" s="74" t="s">
        <v>2523</v>
      </c>
      <c r="R360" s="74"/>
      <c r="S360" s="74" t="s">
        <v>2524</v>
      </c>
      <c r="T360" s="74" t="s">
        <v>74</v>
      </c>
      <c r="U360" s="74" t="s">
        <v>75</v>
      </c>
      <c r="V360" s="76" t="s">
        <v>75</v>
      </c>
      <c r="W360" s="74"/>
      <c r="X360" s="77">
        <v>44800.965277777781</v>
      </c>
      <c r="Z360" s="83" t="s">
        <v>2877</v>
      </c>
      <c r="AA360" s="83">
        <v>23</v>
      </c>
      <c r="AB360" s="85" t="s">
        <v>3765</v>
      </c>
      <c r="AC360" s="84" t="s">
        <v>3791</v>
      </c>
    </row>
    <row r="361" spans="1:29" ht="15" thickBot="1" x14ac:dyDescent="0.35">
      <c r="A361" t="b">
        <f>EXACT(D361,Tabla17[[#This Row],[Nombre_Legal]])</f>
        <v>0</v>
      </c>
      <c r="B361" s="95" t="s">
        <v>2845</v>
      </c>
      <c r="C361" s="135">
        <v>38</v>
      </c>
      <c r="D361" s="97" t="s">
        <v>3871</v>
      </c>
      <c r="E361" s="98" t="s">
        <v>3803</v>
      </c>
      <c r="G361" s="71">
        <v>360</v>
      </c>
      <c r="H361" s="72">
        <v>30546671166</v>
      </c>
      <c r="I361" s="72" t="s">
        <v>2845</v>
      </c>
      <c r="J361" s="73">
        <v>38</v>
      </c>
      <c r="K361" s="74" t="s">
        <v>1485</v>
      </c>
      <c r="L361" t="s">
        <v>3871</v>
      </c>
      <c r="M361" s="72" t="s">
        <v>3871</v>
      </c>
      <c r="N361" s="72" t="s">
        <v>3803</v>
      </c>
      <c r="O361" s="74" t="s">
        <v>1488</v>
      </c>
      <c r="P361" s="75"/>
      <c r="Q361" s="74" t="s">
        <v>1490</v>
      </c>
      <c r="R361" s="74" t="s">
        <v>1491</v>
      </c>
      <c r="S361" s="74" t="s">
        <v>1492</v>
      </c>
      <c r="T361" s="74" t="s">
        <v>648</v>
      </c>
      <c r="U361" s="74" t="s">
        <v>75</v>
      </c>
      <c r="V361" s="76" t="s">
        <v>75</v>
      </c>
      <c r="W361" s="74" t="s">
        <v>648</v>
      </c>
      <c r="X361" s="77">
        <v>44800.965277777781</v>
      </c>
      <c r="Z361" s="83" t="s">
        <v>2845</v>
      </c>
      <c r="AA361" s="83">
        <v>38</v>
      </c>
      <c r="AB361" s="87" t="s">
        <v>3871</v>
      </c>
      <c r="AC361" s="84" t="s">
        <v>3803</v>
      </c>
    </row>
    <row r="362" spans="1:29" ht="15" thickBot="1" x14ac:dyDescent="0.35">
      <c r="A362" t="b">
        <f>EXACT(D362,Tabla17[[#This Row],[Nombre_Legal]])</f>
        <v>0</v>
      </c>
      <c r="B362" s="92" t="s">
        <v>2843</v>
      </c>
      <c r="C362" s="101">
        <v>230</v>
      </c>
      <c r="D362" s="99" t="s">
        <v>3872</v>
      </c>
      <c r="E362" s="100" t="s">
        <v>3788</v>
      </c>
      <c r="G362" s="71">
        <v>361</v>
      </c>
      <c r="H362" s="72">
        <v>30546671166</v>
      </c>
      <c r="I362" s="72" t="s">
        <v>2843</v>
      </c>
      <c r="J362" s="73">
        <v>230</v>
      </c>
      <c r="K362" s="74" t="s">
        <v>1622</v>
      </c>
      <c r="L362" t="s">
        <v>3872</v>
      </c>
      <c r="M362" s="72" t="s">
        <v>3872</v>
      </c>
      <c r="N362" s="72" t="s">
        <v>3788</v>
      </c>
      <c r="O362" s="74" t="s">
        <v>1625</v>
      </c>
      <c r="P362" s="75"/>
      <c r="Q362" s="74" t="s">
        <v>1626</v>
      </c>
      <c r="R362" s="74" t="s">
        <v>1627</v>
      </c>
      <c r="S362" s="74" t="s">
        <v>1628</v>
      </c>
      <c r="T362" s="74" t="s">
        <v>736</v>
      </c>
      <c r="U362" s="74" t="s">
        <v>75</v>
      </c>
      <c r="V362" s="76" t="s">
        <v>75</v>
      </c>
      <c r="W362" s="74" t="s">
        <v>182</v>
      </c>
      <c r="X362" s="77">
        <v>44800.965277777781</v>
      </c>
      <c r="Z362" s="83" t="s">
        <v>2843</v>
      </c>
      <c r="AA362" s="83">
        <v>230</v>
      </c>
      <c r="AB362" s="87" t="s">
        <v>3872</v>
      </c>
      <c r="AC362" s="84" t="s">
        <v>3788</v>
      </c>
    </row>
    <row r="363" spans="1:29" ht="15" thickBot="1" x14ac:dyDescent="0.35">
      <c r="A363" t="b">
        <f>EXACT(D363,Tabla17[[#This Row],[Nombre_Legal]])</f>
        <v>1</v>
      </c>
      <c r="B363" s="95" t="s">
        <v>2843</v>
      </c>
      <c r="C363" s="135">
        <v>188</v>
      </c>
      <c r="D363" s="97" t="s">
        <v>1159</v>
      </c>
      <c r="E363" s="98" t="s">
        <v>3789</v>
      </c>
      <c r="G363" s="71">
        <v>362</v>
      </c>
      <c r="H363" s="72">
        <v>33701981249</v>
      </c>
      <c r="I363" s="72" t="s">
        <v>2843</v>
      </c>
      <c r="J363" s="73">
        <v>188</v>
      </c>
      <c r="K363" s="74" t="s">
        <v>1159</v>
      </c>
      <c r="L363" t="s">
        <v>1159</v>
      </c>
      <c r="M363" s="72" t="s">
        <v>1159</v>
      </c>
      <c r="N363" s="72" t="s">
        <v>3789</v>
      </c>
      <c r="O363" s="74"/>
      <c r="P363" s="75"/>
      <c r="Q363" s="74" t="s">
        <v>1162</v>
      </c>
      <c r="R363" s="74" t="s">
        <v>1163</v>
      </c>
      <c r="S363" s="74" t="s">
        <v>1164</v>
      </c>
      <c r="T363" s="74" t="s">
        <v>74</v>
      </c>
      <c r="U363" s="74" t="s">
        <v>75</v>
      </c>
      <c r="V363" s="76" t="s">
        <v>75</v>
      </c>
      <c r="W363" s="74"/>
      <c r="X363" s="77">
        <v>44800.965277777781</v>
      </c>
      <c r="Z363" s="83" t="s">
        <v>2843</v>
      </c>
      <c r="AA363" s="83">
        <v>188</v>
      </c>
      <c r="AB363" s="87" t="s">
        <v>1159</v>
      </c>
      <c r="AC363" s="84" t="s">
        <v>3789</v>
      </c>
    </row>
    <row r="364" spans="1:29" ht="15" thickBot="1" x14ac:dyDescent="0.35">
      <c r="A364" t="b">
        <f>EXACT(D364,Tabla17[[#This Row],[Nombre_Legal]])</f>
        <v>1</v>
      </c>
      <c r="B364" s="92" t="s">
        <v>2843</v>
      </c>
      <c r="C364" s="101">
        <v>219</v>
      </c>
      <c r="D364" s="99" t="s">
        <v>1451</v>
      </c>
      <c r="E364" s="100" t="s">
        <v>3788</v>
      </c>
      <c r="G364" s="71">
        <v>363</v>
      </c>
      <c r="H364" s="72">
        <v>33710004779</v>
      </c>
      <c r="I364" s="72" t="s">
        <v>2843</v>
      </c>
      <c r="J364" s="73">
        <v>219</v>
      </c>
      <c r="K364" s="74" t="s">
        <v>1451</v>
      </c>
      <c r="L364" t="s">
        <v>1451</v>
      </c>
      <c r="M364" s="72" t="s">
        <v>1451</v>
      </c>
      <c r="N364" s="72" t="s">
        <v>3788</v>
      </c>
      <c r="O364" s="74" t="s">
        <v>1454</v>
      </c>
      <c r="P364" s="75"/>
      <c r="Q364" s="74" t="s">
        <v>1456</v>
      </c>
      <c r="R364" s="74" t="s">
        <v>1457</v>
      </c>
      <c r="S364" s="74" t="s">
        <v>1458</v>
      </c>
      <c r="T364" s="74" t="s">
        <v>1459</v>
      </c>
      <c r="U364" s="74" t="s">
        <v>75</v>
      </c>
      <c r="V364" s="76" t="s">
        <v>75</v>
      </c>
      <c r="W364" s="74" t="s">
        <v>95</v>
      </c>
      <c r="X364" s="77">
        <v>44800.965277777781</v>
      </c>
      <c r="Z364" s="83" t="s">
        <v>2843</v>
      </c>
      <c r="AA364" s="83">
        <v>219</v>
      </c>
      <c r="AB364" s="87" t="s">
        <v>1451</v>
      </c>
      <c r="AC364" s="84" t="s">
        <v>3788</v>
      </c>
    </row>
    <row r="365" spans="1:29" ht="15" thickBot="1" x14ac:dyDescent="0.35">
      <c r="A365" t="b">
        <f>EXACT(D365,Tabla17[[#This Row],[Nombre_Legal]])</f>
        <v>1</v>
      </c>
      <c r="B365" s="95" t="s">
        <v>2873</v>
      </c>
      <c r="C365" s="135">
        <v>31</v>
      </c>
      <c r="D365" s="97" t="s">
        <v>2278</v>
      </c>
      <c r="E365" s="98" t="s">
        <v>3789</v>
      </c>
      <c r="G365" s="71">
        <v>364</v>
      </c>
      <c r="H365" s="72">
        <v>30707386076</v>
      </c>
      <c r="I365" s="72" t="s">
        <v>2873</v>
      </c>
      <c r="J365" s="73">
        <v>31</v>
      </c>
      <c r="K365" s="74" t="s">
        <v>2278</v>
      </c>
      <c r="L365" t="s">
        <v>2278</v>
      </c>
      <c r="M365" s="72" t="s">
        <v>2278</v>
      </c>
      <c r="N365" s="72" t="s">
        <v>3789</v>
      </c>
      <c r="O365" s="74" t="s">
        <v>2280</v>
      </c>
      <c r="P365" s="75"/>
      <c r="Q365" s="74" t="s">
        <v>2281</v>
      </c>
      <c r="R365" s="74" t="s">
        <v>2282</v>
      </c>
      <c r="S365" s="74" t="s">
        <v>2283</v>
      </c>
      <c r="T365" s="74" t="s">
        <v>1681</v>
      </c>
      <c r="U365" s="74" t="s">
        <v>75</v>
      </c>
      <c r="V365" s="76" t="s">
        <v>75</v>
      </c>
      <c r="W365" s="74"/>
      <c r="X365" s="77">
        <v>44800.965277777781</v>
      </c>
      <c r="Z365" s="83" t="s">
        <v>2873</v>
      </c>
      <c r="AA365" s="83">
        <v>31</v>
      </c>
      <c r="AB365" s="87" t="s">
        <v>2278</v>
      </c>
      <c r="AC365" s="84" t="s">
        <v>3789</v>
      </c>
    </row>
    <row r="366" spans="1:29" ht="15" thickBot="1" x14ac:dyDescent="0.35">
      <c r="A366" t="b">
        <f>EXACT(D366,Tabla17[[#This Row],[Nombre_Legal]])</f>
        <v>1</v>
      </c>
      <c r="B366" s="92" t="s">
        <v>2873</v>
      </c>
      <c r="C366" s="101">
        <v>32</v>
      </c>
      <c r="D366" s="99" t="s">
        <v>2317</v>
      </c>
      <c r="E366" s="100" t="s">
        <v>3788</v>
      </c>
      <c r="G366" s="71">
        <v>365</v>
      </c>
      <c r="H366" s="72">
        <v>30707386076</v>
      </c>
      <c r="I366" s="72" t="s">
        <v>2873</v>
      </c>
      <c r="J366" s="73">
        <v>32</v>
      </c>
      <c r="K366" s="74" t="s">
        <v>2317</v>
      </c>
      <c r="L366" t="s">
        <v>2317</v>
      </c>
      <c r="M366" s="72" t="s">
        <v>2317</v>
      </c>
      <c r="N366" s="72" t="s">
        <v>3789</v>
      </c>
      <c r="O366" s="74"/>
      <c r="P366" s="75"/>
      <c r="Q366" s="74" t="s">
        <v>2320</v>
      </c>
      <c r="R366" s="74" t="s">
        <v>2321</v>
      </c>
      <c r="S366" s="74" t="s">
        <v>2322</v>
      </c>
      <c r="T366" s="74" t="s">
        <v>74</v>
      </c>
      <c r="U366" s="74" t="s">
        <v>75</v>
      </c>
      <c r="V366" s="76" t="s">
        <v>75</v>
      </c>
      <c r="W366" s="74"/>
      <c r="X366" s="77">
        <v>44800.965277777781</v>
      </c>
      <c r="Z366" s="83" t="s">
        <v>2873</v>
      </c>
      <c r="AA366" s="83">
        <v>32</v>
      </c>
      <c r="AB366" s="87" t="s">
        <v>2317</v>
      </c>
      <c r="AC366" s="84" t="s">
        <v>3788</v>
      </c>
    </row>
    <row r="367" spans="1:29" ht="15" thickBot="1" x14ac:dyDescent="0.35">
      <c r="A367" t="b">
        <f>EXACT(D367,Tabla17[[#This Row],[Nombre_Legal]])</f>
        <v>1</v>
      </c>
      <c r="B367" s="95" t="s">
        <v>2857</v>
      </c>
      <c r="C367" s="135">
        <v>4</v>
      </c>
      <c r="D367" s="97" t="s">
        <v>244</v>
      </c>
      <c r="E367" s="98" t="s">
        <v>3788</v>
      </c>
      <c r="G367" s="71">
        <v>366</v>
      </c>
      <c r="H367" s="72">
        <v>33709896429</v>
      </c>
      <c r="I367" s="72" t="s">
        <v>2857</v>
      </c>
      <c r="J367" s="73">
        <v>4</v>
      </c>
      <c r="K367" s="74" t="s">
        <v>244</v>
      </c>
      <c r="L367" t="s">
        <v>244</v>
      </c>
      <c r="M367" s="72" t="s">
        <v>244</v>
      </c>
      <c r="N367" s="72" t="s">
        <v>3788</v>
      </c>
      <c r="O367" s="74" t="s">
        <v>247</v>
      </c>
      <c r="P367" s="80"/>
      <c r="Q367" s="74" t="s">
        <v>248</v>
      </c>
      <c r="R367" s="74" t="s">
        <v>249</v>
      </c>
      <c r="S367" s="74" t="s">
        <v>250</v>
      </c>
      <c r="T367" s="74" t="s">
        <v>74</v>
      </c>
      <c r="U367" s="74" t="s">
        <v>75</v>
      </c>
      <c r="V367" s="76" t="s">
        <v>75</v>
      </c>
      <c r="W367" s="74"/>
      <c r="X367" s="77">
        <v>44800.965277777781</v>
      </c>
      <c r="Z367" s="83" t="s">
        <v>2857</v>
      </c>
      <c r="AA367" s="83">
        <v>4</v>
      </c>
      <c r="AB367" s="87" t="s">
        <v>244</v>
      </c>
      <c r="AC367" s="84" t="s">
        <v>3788</v>
      </c>
    </row>
    <row r="368" spans="1:29" ht="15" thickBot="1" x14ac:dyDescent="0.35">
      <c r="A368" t="b">
        <f>EXACT(D368,Tabla17[[#This Row],[Nombre_Legal]])</f>
        <v>1</v>
      </c>
      <c r="B368" s="92" t="s">
        <v>2873</v>
      </c>
      <c r="C368" s="101">
        <v>7</v>
      </c>
      <c r="D368" s="99" t="s">
        <v>244</v>
      </c>
      <c r="E368" s="100" t="s">
        <v>3789</v>
      </c>
      <c r="G368" s="71">
        <v>367</v>
      </c>
      <c r="H368" s="72">
        <v>33709896429</v>
      </c>
      <c r="I368" s="72" t="s">
        <v>2873</v>
      </c>
      <c r="J368" s="73">
        <v>7</v>
      </c>
      <c r="K368" s="74" t="s">
        <v>244</v>
      </c>
      <c r="L368" t="s">
        <v>244</v>
      </c>
      <c r="M368" s="72" t="s">
        <v>244</v>
      </c>
      <c r="N368" s="72" t="s">
        <v>3789</v>
      </c>
      <c r="O368" s="74"/>
      <c r="P368" s="80"/>
      <c r="Q368" s="74" t="s">
        <v>1965</v>
      </c>
      <c r="R368" s="74" t="s">
        <v>249</v>
      </c>
      <c r="S368" s="74" t="s">
        <v>1966</v>
      </c>
      <c r="T368" s="74" t="s">
        <v>74</v>
      </c>
      <c r="U368" s="74" t="s">
        <v>75</v>
      </c>
      <c r="V368" s="76" t="s">
        <v>75</v>
      </c>
      <c r="W368" s="74"/>
      <c r="X368" s="77">
        <v>44800.965277777781</v>
      </c>
      <c r="Z368" s="83" t="s">
        <v>2873</v>
      </c>
      <c r="AA368" s="83">
        <v>7</v>
      </c>
      <c r="AB368" s="87" t="s">
        <v>244</v>
      </c>
      <c r="AC368" s="84" t="s">
        <v>3789</v>
      </c>
    </row>
    <row r="369" spans="1:29" ht="15" thickBot="1" x14ac:dyDescent="0.35">
      <c r="A369" t="b">
        <f>EXACT(D369,Tabla17[[#This Row],[Nombre_Legal]])</f>
        <v>1</v>
      </c>
      <c r="B369" s="95" t="s">
        <v>2843</v>
      </c>
      <c r="C369" s="135">
        <v>114</v>
      </c>
      <c r="D369" s="97" t="s">
        <v>828</v>
      </c>
      <c r="E369" s="98" t="s">
        <v>3789</v>
      </c>
      <c r="G369" s="71">
        <v>368</v>
      </c>
      <c r="H369" s="72">
        <v>33657603509</v>
      </c>
      <c r="I369" s="72" t="s">
        <v>2843</v>
      </c>
      <c r="J369" s="73">
        <v>114</v>
      </c>
      <c r="K369" s="74" t="s">
        <v>828</v>
      </c>
      <c r="L369" t="s">
        <v>828</v>
      </c>
      <c r="M369" s="72" t="s">
        <v>828</v>
      </c>
      <c r="N369" s="72" t="s">
        <v>3789</v>
      </c>
      <c r="O369" s="74"/>
      <c r="P369" s="75"/>
      <c r="Q369" s="74" t="s">
        <v>831</v>
      </c>
      <c r="R369" s="74" t="s">
        <v>832</v>
      </c>
      <c r="S369" s="74" t="s">
        <v>833</v>
      </c>
      <c r="T369" s="74" t="s">
        <v>74</v>
      </c>
      <c r="U369" s="74" t="s">
        <v>75</v>
      </c>
      <c r="V369" s="76" t="s">
        <v>75</v>
      </c>
      <c r="W369" s="74"/>
      <c r="X369" s="77">
        <v>44800.965277777781</v>
      </c>
      <c r="Z369" s="83" t="s">
        <v>2843</v>
      </c>
      <c r="AA369" s="83">
        <v>114</v>
      </c>
      <c r="AB369" s="87" t="s">
        <v>828</v>
      </c>
      <c r="AC369" s="84" t="s">
        <v>3789</v>
      </c>
    </row>
    <row r="370" spans="1:29" ht="15" thickBot="1" x14ac:dyDescent="0.35">
      <c r="A370" t="b">
        <f>EXACT(D370,Tabla17[[#This Row],[Nombre_Legal]])</f>
        <v>1</v>
      </c>
      <c r="B370" s="92" t="s">
        <v>2843</v>
      </c>
      <c r="C370" s="101">
        <v>249</v>
      </c>
      <c r="D370" s="99" t="s">
        <v>1804</v>
      </c>
      <c r="E370" s="100" t="s">
        <v>3789</v>
      </c>
      <c r="G370" s="71">
        <v>369</v>
      </c>
      <c r="H370" s="72">
        <v>30714610224</v>
      </c>
      <c r="I370" s="72" t="s">
        <v>2843</v>
      </c>
      <c r="J370" s="73">
        <v>249</v>
      </c>
      <c r="K370" s="74" t="s">
        <v>1804</v>
      </c>
      <c r="L370" t="s">
        <v>1804</v>
      </c>
      <c r="M370" s="72" t="s">
        <v>1804</v>
      </c>
      <c r="N370" s="72" t="s">
        <v>3789</v>
      </c>
      <c r="O370" s="74"/>
      <c r="P370" s="75"/>
      <c r="Q370" s="74" t="s">
        <v>1807</v>
      </c>
      <c r="R370" s="74" t="s">
        <v>1808</v>
      </c>
      <c r="S370" s="74" t="s">
        <v>1809</v>
      </c>
      <c r="T370" s="74" t="s">
        <v>1810</v>
      </c>
      <c r="U370" s="74" t="s">
        <v>75</v>
      </c>
      <c r="V370" s="76" t="s">
        <v>75</v>
      </c>
      <c r="W370" s="74" t="s">
        <v>648</v>
      </c>
      <c r="X370" s="77">
        <v>44800.965277777781</v>
      </c>
      <c r="Z370" s="83" t="s">
        <v>2843</v>
      </c>
      <c r="AA370" s="83">
        <v>249</v>
      </c>
      <c r="AB370" s="87" t="s">
        <v>1804</v>
      </c>
      <c r="AC370" s="84" t="s">
        <v>3789</v>
      </c>
    </row>
    <row r="371" spans="1:29" ht="15" thickBot="1" x14ac:dyDescent="0.35">
      <c r="A371" t="b">
        <f>EXACT(D371,Tabla17[[#This Row],[Nombre_Legal]])</f>
        <v>1</v>
      </c>
      <c r="B371" s="95" t="s">
        <v>2843</v>
      </c>
      <c r="C371" s="135">
        <v>32</v>
      </c>
      <c r="D371" s="97" t="s">
        <v>589</v>
      </c>
      <c r="E371" s="98" t="s">
        <v>3788</v>
      </c>
      <c r="G371" s="71">
        <v>370</v>
      </c>
      <c r="H371" s="72">
        <v>30546689979</v>
      </c>
      <c r="I371" s="72" t="s">
        <v>2843</v>
      </c>
      <c r="J371" s="73">
        <v>32</v>
      </c>
      <c r="K371" s="74" t="s">
        <v>589</v>
      </c>
      <c r="L371" t="s">
        <v>589</v>
      </c>
      <c r="M371" s="72" t="s">
        <v>589</v>
      </c>
      <c r="N371" s="72" t="s">
        <v>3788</v>
      </c>
      <c r="O371" s="74"/>
      <c r="P371" s="75"/>
      <c r="Q371" s="74" t="s">
        <v>592</v>
      </c>
      <c r="R371" s="74" t="s">
        <v>593</v>
      </c>
      <c r="S371" s="74" t="s">
        <v>594</v>
      </c>
      <c r="T371" s="74" t="s">
        <v>595</v>
      </c>
      <c r="U371" s="74" t="s">
        <v>75</v>
      </c>
      <c r="V371" s="76" t="s">
        <v>75</v>
      </c>
      <c r="W371" s="74" t="s">
        <v>596</v>
      </c>
      <c r="X371" s="77">
        <v>44800.965277777781</v>
      </c>
      <c r="Z371" s="83" t="s">
        <v>2843</v>
      </c>
      <c r="AA371" s="83">
        <v>32</v>
      </c>
      <c r="AB371" s="87" t="s">
        <v>589</v>
      </c>
      <c r="AC371" s="84" t="s">
        <v>3788</v>
      </c>
    </row>
    <row r="372" spans="1:29" ht="15" thickBot="1" x14ac:dyDescent="0.35">
      <c r="A372" t="b">
        <f>EXACT(D372,Tabla17[[#This Row],[Nombre_Legal]])</f>
        <v>1</v>
      </c>
      <c r="B372" s="92" t="s">
        <v>2843</v>
      </c>
      <c r="C372" s="101">
        <v>56</v>
      </c>
      <c r="D372" s="99" t="s">
        <v>688</v>
      </c>
      <c r="E372" s="100" t="s">
        <v>3788</v>
      </c>
      <c r="G372" s="71">
        <v>371</v>
      </c>
      <c r="H372" s="72">
        <v>30546689979</v>
      </c>
      <c r="I372" s="72" t="s">
        <v>2843</v>
      </c>
      <c r="J372" s="73">
        <v>56</v>
      </c>
      <c r="K372" s="74" t="s">
        <v>688</v>
      </c>
      <c r="L372" t="s">
        <v>688</v>
      </c>
      <c r="M372" s="72" t="s">
        <v>688</v>
      </c>
      <c r="N372" s="72" t="s">
        <v>3788</v>
      </c>
      <c r="O372" s="74"/>
      <c r="P372" s="75"/>
      <c r="Q372" s="74" t="s">
        <v>691</v>
      </c>
      <c r="R372" s="74" t="s">
        <v>593</v>
      </c>
      <c r="S372" s="74" t="s">
        <v>692</v>
      </c>
      <c r="T372" s="74" t="s">
        <v>693</v>
      </c>
      <c r="U372" s="74" t="s">
        <v>75</v>
      </c>
      <c r="V372" s="76" t="s">
        <v>75</v>
      </c>
      <c r="W372" s="74" t="s">
        <v>95</v>
      </c>
      <c r="X372" s="77">
        <v>44800.965277777781</v>
      </c>
      <c r="Z372" s="83" t="s">
        <v>2843</v>
      </c>
      <c r="AA372" s="83">
        <v>56</v>
      </c>
      <c r="AB372" s="87" t="s">
        <v>688</v>
      </c>
      <c r="AC372" s="84" t="s">
        <v>3788</v>
      </c>
    </row>
    <row r="373" spans="1:29" ht="15" thickBot="1" x14ac:dyDescent="0.35">
      <c r="A373" t="b">
        <f>EXACT(D373,Tabla17[[#This Row],[Nombre_Legal]])</f>
        <v>1</v>
      </c>
      <c r="B373" s="95" t="s">
        <v>2843</v>
      </c>
      <c r="C373" s="135">
        <v>153</v>
      </c>
      <c r="D373" s="97" t="s">
        <v>964</v>
      </c>
      <c r="E373" s="98" t="s">
        <v>3789</v>
      </c>
      <c r="G373" s="71">
        <v>372</v>
      </c>
      <c r="H373" s="72">
        <v>30546689979</v>
      </c>
      <c r="I373" s="72" t="s">
        <v>2843</v>
      </c>
      <c r="J373" s="73">
        <v>153</v>
      </c>
      <c r="K373" s="74" t="s">
        <v>964</v>
      </c>
      <c r="L373" t="s">
        <v>964</v>
      </c>
      <c r="M373" s="72" t="s">
        <v>964</v>
      </c>
      <c r="N373" s="72" t="s">
        <v>3789</v>
      </c>
      <c r="O373" s="74"/>
      <c r="P373" s="75"/>
      <c r="Q373" s="74" t="s">
        <v>967</v>
      </c>
      <c r="R373" s="74" t="s">
        <v>593</v>
      </c>
      <c r="S373" s="74" t="s">
        <v>968</v>
      </c>
      <c r="T373" s="74" t="s">
        <v>693</v>
      </c>
      <c r="U373" s="74" t="s">
        <v>75</v>
      </c>
      <c r="V373" s="76" t="s">
        <v>75</v>
      </c>
      <c r="W373" s="74" t="s">
        <v>95</v>
      </c>
      <c r="X373" s="77">
        <v>44800.965277777781</v>
      </c>
      <c r="Z373" s="83" t="s">
        <v>2843</v>
      </c>
      <c r="AA373" s="83">
        <v>153</v>
      </c>
      <c r="AB373" s="87" t="s">
        <v>964</v>
      </c>
      <c r="AC373" s="84" t="s">
        <v>3789</v>
      </c>
    </row>
    <row r="374" spans="1:29" ht="15" thickBot="1" x14ac:dyDescent="0.35">
      <c r="A374" t="b">
        <f>EXACT(D374,Tabla17[[#This Row],[Nombre_Legal]])</f>
        <v>1</v>
      </c>
      <c r="B374" s="92" t="s">
        <v>2877</v>
      </c>
      <c r="C374" s="101">
        <v>22</v>
      </c>
      <c r="D374" s="101" t="s">
        <v>2507</v>
      </c>
      <c r="E374" s="100" t="s">
        <v>3791</v>
      </c>
      <c r="G374" s="71">
        <v>373</v>
      </c>
      <c r="H374" s="72">
        <v>30714746452</v>
      </c>
      <c r="I374" s="72" t="s">
        <v>2877</v>
      </c>
      <c r="J374" s="73">
        <v>22</v>
      </c>
      <c r="K374" s="74" t="s">
        <v>2507</v>
      </c>
      <c r="L374" t="s">
        <v>2507</v>
      </c>
      <c r="M374" s="72" t="s">
        <v>2507</v>
      </c>
      <c r="N374" s="75" t="s">
        <v>3791</v>
      </c>
      <c r="O374" s="74"/>
      <c r="P374" s="78"/>
      <c r="Q374" s="74" t="s">
        <v>2509</v>
      </c>
      <c r="R374" s="74" t="s">
        <v>2510</v>
      </c>
      <c r="S374" s="74" t="s">
        <v>2511</v>
      </c>
      <c r="T374" s="74" t="s">
        <v>2512</v>
      </c>
      <c r="U374" s="74" t="s">
        <v>75</v>
      </c>
      <c r="V374" s="76" t="s">
        <v>75</v>
      </c>
      <c r="W374" s="74" t="s">
        <v>95</v>
      </c>
      <c r="X374" s="77">
        <v>44800.965277777781</v>
      </c>
      <c r="Z374" s="83" t="s">
        <v>2877</v>
      </c>
      <c r="AA374" s="83">
        <v>22</v>
      </c>
      <c r="AB374" s="85" t="s">
        <v>2507</v>
      </c>
      <c r="AC374" s="84" t="s">
        <v>3791</v>
      </c>
    </row>
    <row r="375" spans="1:29" ht="15" thickBot="1" x14ac:dyDescent="0.35">
      <c r="A375" t="b">
        <f>EXACT(D375,Tabla17[[#This Row],[Nombre_Legal]])</f>
        <v>1</v>
      </c>
      <c r="B375" s="102" t="s">
        <v>2843</v>
      </c>
      <c r="C375" s="136">
        <v>157</v>
      </c>
      <c r="D375" s="103" t="s">
        <v>985</v>
      </c>
      <c r="E375" s="104" t="s">
        <v>3789</v>
      </c>
      <c r="G375" s="71">
        <v>374</v>
      </c>
      <c r="H375" s="72">
        <v>30709504742</v>
      </c>
      <c r="I375" s="72" t="s">
        <v>2843</v>
      </c>
      <c r="J375" s="73">
        <v>157</v>
      </c>
      <c r="K375" s="74" t="s">
        <v>985</v>
      </c>
      <c r="L375" t="s">
        <v>985</v>
      </c>
      <c r="M375" s="72" t="s">
        <v>985</v>
      </c>
      <c r="N375" s="72" t="s">
        <v>3789</v>
      </c>
      <c r="O375" s="74"/>
      <c r="P375" s="75"/>
      <c r="Q375" s="74" t="s">
        <v>988</v>
      </c>
      <c r="R375" s="74" t="s">
        <v>989</v>
      </c>
      <c r="S375" s="74" t="s">
        <v>990</v>
      </c>
      <c r="T375" s="74" t="s">
        <v>74</v>
      </c>
      <c r="U375" s="74" t="s">
        <v>75</v>
      </c>
      <c r="V375" s="76" t="s">
        <v>75</v>
      </c>
      <c r="W375" s="74"/>
      <c r="X375" s="77">
        <v>44800.965277777781</v>
      </c>
      <c r="Z375" s="83" t="s">
        <v>2843</v>
      </c>
      <c r="AA375" s="83">
        <v>157</v>
      </c>
      <c r="AB375" s="87" t="s">
        <v>985</v>
      </c>
      <c r="AC375" s="84" t="s">
        <v>3789</v>
      </c>
    </row>
  </sheetData>
  <sortState xmlns:xlrd2="http://schemas.microsoft.com/office/spreadsheetml/2017/richdata2" ref="G2:X375">
    <sortCondition ref="G2:G375"/>
  </sortState>
  <phoneticPr fontId="29" type="noConversion"/>
  <conditionalFormatting sqref="M2">
    <cfRule type="duplicateValues" dxfId="1" priority="2"/>
  </conditionalFormatting>
  <conditionalFormatting sqref="M2:M148 M151:M375">
    <cfRule type="duplicateValues" dxfId="0" priority="53"/>
  </conditionalFormatting>
  <hyperlinks>
    <hyperlink ref="Q9" r:id="rId1" xr:uid="{C0028BC2-0683-4DC4-9152-6C975C2A3985}"/>
    <hyperlink ref="R7" r:id="rId2" xr:uid="{300485DD-1F8C-4002-819D-45638B29FCA5}"/>
    <hyperlink ref="R5" r:id="rId3" xr:uid="{F748EAEA-90E8-4670-8684-3662C0AFFA92}"/>
  </hyperlinks>
  <pageMargins left="0.7" right="0.7" top="0.75" bottom="0.75" header="0.3" footer="0.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E7ACC-785C-45D9-9635-4A3CD79DFBB3}">
  <dimension ref="A1:CG374"/>
  <sheetViews>
    <sheetView showGridLines="0" tabSelected="1" topLeftCell="BX1" workbookViewId="0">
      <selection activeCell="CE5" sqref="CE5:CE6"/>
    </sheetView>
  </sheetViews>
  <sheetFormatPr baseColWidth="10" defaultRowHeight="14.4" x14ac:dyDescent="0.3"/>
  <cols>
    <col min="1" max="1" width="13.5546875" bestFit="1" customWidth="1"/>
    <col min="2" max="2" width="15.21875" bestFit="1" customWidth="1"/>
    <col min="3" max="3" width="15.21875" customWidth="1"/>
    <col min="4" max="4" width="65.5546875" customWidth="1"/>
    <col min="5" max="5" width="16.21875" bestFit="1" customWidth="1"/>
    <col min="6" max="6" width="15.33203125" bestFit="1" customWidth="1"/>
    <col min="7" max="7" width="21.44140625" bestFit="1" customWidth="1"/>
    <col min="8" max="8" width="15.5546875" bestFit="1" customWidth="1"/>
    <col min="9" max="9" width="19" bestFit="1" customWidth="1"/>
    <col min="10" max="10" width="20.109375" bestFit="1" customWidth="1"/>
    <col min="11" max="11" width="28.6640625" customWidth="1"/>
    <col min="12" max="12" width="37.88671875" customWidth="1"/>
    <col min="13" max="13" width="34.21875" customWidth="1"/>
    <col min="14" max="14" width="44.5546875" customWidth="1"/>
    <col min="15" max="15" width="33.5546875" customWidth="1"/>
    <col min="16" max="16" width="16.21875" bestFit="1" customWidth="1"/>
    <col min="17" max="17" width="30.77734375" customWidth="1"/>
    <col min="18" max="18" width="37.6640625" customWidth="1"/>
    <col min="19" max="19" width="18.44140625" customWidth="1"/>
    <col min="20" max="20" width="18.6640625" customWidth="1"/>
    <col min="21" max="21" width="16.33203125" customWidth="1"/>
    <col min="22" max="22" width="18.88671875" customWidth="1"/>
    <col min="23" max="23" width="15.5546875" customWidth="1"/>
    <col min="24" max="24" width="15.109375" customWidth="1"/>
    <col min="25" max="25" width="24.33203125" bestFit="1" customWidth="1"/>
    <col min="26" max="26" width="15.44140625" bestFit="1" customWidth="1"/>
    <col min="27" max="28" width="15.44140625" customWidth="1"/>
    <col min="29" max="29" width="23.6640625" customWidth="1"/>
    <col min="30" max="30" width="14.77734375" bestFit="1" customWidth="1"/>
    <col min="31" max="31" width="15.21875" bestFit="1" customWidth="1"/>
    <col min="32" max="32" width="13.88671875" bestFit="1" customWidth="1"/>
    <col min="33" max="33" width="22.5546875" customWidth="1"/>
    <col min="34" max="34" width="14.6640625" customWidth="1"/>
    <col min="36" max="40" width="18.44140625" bestFit="1" customWidth="1"/>
    <col min="41" max="41" width="24.6640625" customWidth="1"/>
    <col min="42" max="42" width="15.21875" customWidth="1"/>
    <col min="43" max="43" width="11.77734375" bestFit="1" customWidth="1"/>
    <col min="44" max="44" width="36.6640625" bestFit="1" customWidth="1"/>
    <col min="45" max="45" width="20.109375" customWidth="1"/>
    <col min="46" max="46" width="12.6640625" bestFit="1" customWidth="1"/>
    <col min="47" max="47" width="15.77734375" bestFit="1" customWidth="1"/>
    <col min="48" max="48" width="16.33203125" bestFit="1" customWidth="1"/>
    <col min="49" max="49" width="30.6640625" bestFit="1" customWidth="1"/>
    <col min="50" max="50" width="27.109375" bestFit="1" customWidth="1"/>
    <col min="51" max="51" width="12.77734375" bestFit="1" customWidth="1"/>
    <col min="52" max="52" width="15.88671875" bestFit="1" customWidth="1"/>
    <col min="53" max="53" width="22.5546875" bestFit="1" customWidth="1"/>
    <col min="54" max="54" width="17.6640625" bestFit="1" customWidth="1"/>
    <col min="55" max="55" width="23.77734375" bestFit="1" customWidth="1"/>
    <col min="56" max="56" width="16" bestFit="1" customWidth="1"/>
    <col min="57" max="57" width="22.77734375" bestFit="1" customWidth="1"/>
    <col min="58" max="58" width="17.5546875" bestFit="1" customWidth="1"/>
    <col min="59" max="59" width="16" bestFit="1" customWidth="1"/>
    <col min="60" max="60" width="26" bestFit="1" customWidth="1"/>
    <col min="61" max="61" width="23" bestFit="1" customWidth="1"/>
    <col min="62" max="62" width="15.77734375" bestFit="1" customWidth="1"/>
    <col min="63" max="63" width="16" bestFit="1" customWidth="1"/>
    <col min="64" max="64" width="18.5546875" bestFit="1" customWidth="1"/>
    <col min="65" max="65" width="26.6640625" bestFit="1" customWidth="1"/>
    <col min="66" max="66" width="15" bestFit="1" customWidth="1"/>
    <col min="67" max="67" width="19.33203125" bestFit="1" customWidth="1"/>
    <col min="68" max="68" width="18.6640625" bestFit="1" customWidth="1"/>
    <col min="69" max="69" width="26.21875" bestFit="1" customWidth="1"/>
    <col min="70" max="70" width="20.88671875" bestFit="1" customWidth="1"/>
    <col min="71" max="71" width="10.6640625" bestFit="1" customWidth="1"/>
    <col min="72" max="72" width="20.88671875" bestFit="1" customWidth="1"/>
    <col min="73" max="73" width="15.44140625" customWidth="1"/>
    <col min="74" max="74" width="13.77734375" customWidth="1"/>
    <col min="75" max="75" width="17.6640625" customWidth="1"/>
    <col min="76" max="76" width="23.21875" bestFit="1" customWidth="1"/>
    <col min="77" max="77" width="16.44140625" customWidth="1"/>
    <col min="78" max="78" width="15.21875" bestFit="1" customWidth="1"/>
    <col min="79" max="79" width="28.109375" customWidth="1"/>
    <col min="80" max="80" width="24.33203125" customWidth="1"/>
    <col min="81" max="81" width="19.44140625" customWidth="1"/>
    <col min="83" max="83" width="55" bestFit="1" customWidth="1"/>
    <col min="85" max="85" width="45.21875" bestFit="1" customWidth="1"/>
    <col min="86" max="86" width="5.6640625" customWidth="1"/>
    <col min="88" max="88" width="11.44140625" customWidth="1"/>
    <col min="90" max="90" width="55" bestFit="1" customWidth="1"/>
    <col min="92" max="92" width="13.5546875" bestFit="1" customWidth="1"/>
    <col min="94" max="94" width="20.33203125" customWidth="1"/>
    <col min="95" max="95" width="33.6640625" customWidth="1"/>
    <col min="96" max="96" width="30.44140625" customWidth="1"/>
    <col min="97" max="97" width="29.77734375" customWidth="1"/>
    <col min="98" max="98" width="14.21875" customWidth="1"/>
    <col min="99" max="99" width="26" customWidth="1"/>
    <col min="100" max="100" width="25.6640625" customWidth="1"/>
    <col min="101" max="101" width="23.77734375" customWidth="1"/>
    <col min="102" max="102" width="26.44140625" customWidth="1"/>
    <col min="103" max="103" width="24.77734375" customWidth="1"/>
    <col min="104" max="104" width="24.44140625" customWidth="1"/>
    <col min="105" max="105" width="22.5546875" customWidth="1"/>
    <col min="106" max="106" width="25.109375" customWidth="1"/>
    <col min="107" max="107" width="20.109375" customWidth="1"/>
    <col min="108" max="108" width="16.77734375" customWidth="1"/>
    <col min="109" max="109" width="16.109375" customWidth="1"/>
    <col min="110" max="110" width="18.6640625" customWidth="1"/>
    <col min="111" max="111" width="28.6640625" customWidth="1"/>
    <col min="112" max="112" width="48.6640625" customWidth="1"/>
    <col min="113" max="113" width="10.6640625" customWidth="1"/>
    <col min="114" max="114" width="35.33203125" customWidth="1"/>
    <col min="115" max="119" width="16.44140625" customWidth="1"/>
    <col min="120" max="120" width="25" customWidth="1"/>
    <col min="121" max="121" width="20.6640625" customWidth="1"/>
  </cols>
  <sheetData>
    <row r="1" spans="1:85" s="132" customFormat="1" ht="43.2" x14ac:dyDescent="0.3">
      <c r="A1" s="65" t="s">
        <v>3713</v>
      </c>
      <c r="B1" s="66" t="s">
        <v>3890</v>
      </c>
      <c r="C1" s="66" t="s">
        <v>3891</v>
      </c>
      <c r="D1" s="66" t="s">
        <v>3718</v>
      </c>
      <c r="E1" s="66" t="s">
        <v>15</v>
      </c>
      <c r="F1" s="66" t="s">
        <v>18</v>
      </c>
      <c r="G1" s="66" t="s">
        <v>20</v>
      </c>
      <c r="H1" s="66" t="s">
        <v>19</v>
      </c>
      <c r="I1" s="66" t="s">
        <v>17</v>
      </c>
      <c r="J1" s="66" t="s">
        <v>16</v>
      </c>
      <c r="K1" s="66" t="s">
        <v>3885</v>
      </c>
      <c r="L1" s="66" t="s">
        <v>3886</v>
      </c>
      <c r="M1" s="66" t="s">
        <v>3887</v>
      </c>
      <c r="N1" s="66" t="s">
        <v>3888</v>
      </c>
      <c r="O1" s="66" t="s">
        <v>3739</v>
      </c>
      <c r="P1" s="66" t="s">
        <v>44</v>
      </c>
      <c r="Q1" s="66" t="s">
        <v>3723</v>
      </c>
      <c r="R1" s="66" t="s">
        <v>3722</v>
      </c>
      <c r="S1" s="66" t="s">
        <v>45</v>
      </c>
      <c r="T1" s="66" t="s">
        <v>46</v>
      </c>
      <c r="U1" s="66" t="s">
        <v>47</v>
      </c>
      <c r="V1" s="66" t="s">
        <v>48</v>
      </c>
      <c r="W1" s="66" t="s">
        <v>49</v>
      </c>
      <c r="X1" s="66" t="s">
        <v>50</v>
      </c>
      <c r="Y1" s="66" t="s">
        <v>51</v>
      </c>
      <c r="Z1" s="66" t="s">
        <v>52</v>
      </c>
      <c r="AA1" s="66" t="s">
        <v>3740</v>
      </c>
      <c r="AB1" s="66" t="s">
        <v>3741</v>
      </c>
      <c r="AC1" s="66" t="s">
        <v>3742</v>
      </c>
      <c r="AD1" s="66" t="s">
        <v>3738</v>
      </c>
      <c r="AE1" s="66" t="s">
        <v>14</v>
      </c>
      <c r="AF1" s="66" t="s">
        <v>21</v>
      </c>
      <c r="AG1" s="66" t="s">
        <v>56</v>
      </c>
      <c r="AH1" s="66" t="s">
        <v>59</v>
      </c>
      <c r="AI1" s="66" t="s">
        <v>61</v>
      </c>
      <c r="AJ1" s="66" t="s">
        <v>62</v>
      </c>
      <c r="AK1" s="66" t="s">
        <v>63</v>
      </c>
      <c r="AL1" s="66" t="s">
        <v>64</v>
      </c>
      <c r="AM1" s="66" t="s">
        <v>65</v>
      </c>
      <c r="AN1" s="66" t="s">
        <v>66</v>
      </c>
      <c r="AO1" s="108" t="s">
        <v>3744</v>
      </c>
      <c r="AP1" s="108" t="s">
        <v>0</v>
      </c>
      <c r="AQ1" s="108" t="s">
        <v>1</v>
      </c>
      <c r="AR1" s="108" t="s">
        <v>2</v>
      </c>
      <c r="AS1" s="108" t="s">
        <v>3</v>
      </c>
      <c r="AT1" s="108" t="s">
        <v>11</v>
      </c>
      <c r="AU1" s="108" t="s">
        <v>4</v>
      </c>
      <c r="AV1" s="108" t="s">
        <v>5</v>
      </c>
      <c r="AW1" s="108" t="s">
        <v>7</v>
      </c>
      <c r="AX1" s="108" t="s">
        <v>12</v>
      </c>
      <c r="AY1" s="108" t="s">
        <v>13</v>
      </c>
      <c r="AZ1" s="109" t="s">
        <v>23</v>
      </c>
      <c r="BA1" s="109" t="s">
        <v>24</v>
      </c>
      <c r="BB1" s="109" t="s">
        <v>25</v>
      </c>
      <c r="BC1" s="109" t="s">
        <v>26</v>
      </c>
      <c r="BD1" s="109" t="s">
        <v>27</v>
      </c>
      <c r="BE1" s="109" t="s">
        <v>28</v>
      </c>
      <c r="BF1" s="109" t="s">
        <v>29</v>
      </c>
      <c r="BG1" s="109" t="s">
        <v>30</v>
      </c>
      <c r="BH1" s="109" t="s">
        <v>31</v>
      </c>
      <c r="BI1" s="109" t="s">
        <v>32</v>
      </c>
      <c r="BJ1" s="109" t="s">
        <v>33</v>
      </c>
      <c r="BK1" s="109" t="s">
        <v>34</v>
      </c>
      <c r="BL1" s="109" t="s">
        <v>35</v>
      </c>
      <c r="BM1" s="109" t="s">
        <v>36</v>
      </c>
      <c r="BN1" s="109" t="s">
        <v>40</v>
      </c>
      <c r="BO1" s="109" t="s">
        <v>41</v>
      </c>
      <c r="BP1" s="109" t="s">
        <v>42</v>
      </c>
      <c r="BQ1" s="109" t="s">
        <v>43</v>
      </c>
      <c r="BR1" s="109" t="s">
        <v>53</v>
      </c>
      <c r="BS1" s="109" t="s">
        <v>22</v>
      </c>
      <c r="BT1" s="110" t="s">
        <v>37</v>
      </c>
      <c r="BU1" s="110" t="s">
        <v>38</v>
      </c>
      <c r="BV1" s="110" t="s">
        <v>39</v>
      </c>
      <c r="BW1" s="111" t="s">
        <v>60</v>
      </c>
      <c r="BX1" s="111" t="s">
        <v>54</v>
      </c>
      <c r="BY1" s="111" t="s">
        <v>55</v>
      </c>
      <c r="BZ1" s="111" t="s">
        <v>57</v>
      </c>
      <c r="CA1" s="111" t="s">
        <v>58</v>
      </c>
      <c r="CB1" s="112" t="s">
        <v>67</v>
      </c>
      <c r="CD1" s="133" t="s">
        <v>3884</v>
      </c>
      <c r="CE1" s="134" t="s">
        <v>3883</v>
      </c>
      <c r="CG1" s="114" t="s">
        <v>3889</v>
      </c>
    </row>
    <row r="2" spans="1:85" x14ac:dyDescent="0.3">
      <c r="AE2" s="121"/>
      <c r="AN2" s="121"/>
      <c r="AO2">
        <v>3</v>
      </c>
      <c r="AP2">
        <v>0</v>
      </c>
      <c r="AQ2">
        <v>1</v>
      </c>
      <c r="AR2" t="s">
        <v>69</v>
      </c>
      <c r="AS2" s="122">
        <v>42254</v>
      </c>
      <c r="AT2" t="s">
        <v>76</v>
      </c>
      <c r="AU2" s="122">
        <v>25568</v>
      </c>
      <c r="AV2" t="s">
        <v>70</v>
      </c>
      <c r="AX2" t="s">
        <v>77</v>
      </c>
      <c r="AY2">
        <v>1</v>
      </c>
      <c r="AZ2" t="s">
        <v>78</v>
      </c>
      <c r="BA2" t="s">
        <v>78</v>
      </c>
      <c r="BB2" t="s">
        <v>78</v>
      </c>
      <c r="BC2" t="s">
        <v>78</v>
      </c>
      <c r="BD2" t="s">
        <v>78</v>
      </c>
      <c r="BE2" t="s">
        <v>78</v>
      </c>
      <c r="BF2" t="s">
        <v>78</v>
      </c>
      <c r="BG2" t="s">
        <v>78</v>
      </c>
      <c r="BH2" t="s">
        <v>78</v>
      </c>
      <c r="BI2" t="s">
        <v>78</v>
      </c>
      <c r="BJ2" t="s">
        <v>78</v>
      </c>
      <c r="BK2" t="s">
        <v>78</v>
      </c>
      <c r="BL2" t="s">
        <v>78</v>
      </c>
      <c r="BM2" t="s">
        <v>78</v>
      </c>
      <c r="BN2" t="s">
        <v>78</v>
      </c>
      <c r="BO2" t="s">
        <v>78</v>
      </c>
      <c r="BP2" t="s">
        <v>78</v>
      </c>
      <c r="BQ2" t="s">
        <v>78</v>
      </c>
      <c r="BR2" t="s">
        <v>78</v>
      </c>
      <c r="BS2" t="s">
        <v>78</v>
      </c>
      <c r="BT2" t="s">
        <v>78</v>
      </c>
      <c r="BU2" t="s">
        <v>78</v>
      </c>
      <c r="BV2" t="s">
        <v>78</v>
      </c>
      <c r="BX2" t="s">
        <v>78</v>
      </c>
      <c r="BY2" t="s">
        <v>78</v>
      </c>
      <c r="BZ2" t="s">
        <v>78</v>
      </c>
      <c r="CA2" t="s">
        <v>78</v>
      </c>
      <c r="CB2" t="s">
        <v>78</v>
      </c>
      <c r="CD2" s="123"/>
      <c r="CE2" s="124" t="s">
        <v>3893</v>
      </c>
      <c r="CG2" s="115" t="s">
        <v>3713</v>
      </c>
    </row>
    <row r="3" spans="1:85" x14ac:dyDescent="0.3">
      <c r="AE3" s="121"/>
      <c r="AN3" s="121"/>
      <c r="AO3">
        <v>4</v>
      </c>
      <c r="AP3">
        <v>0</v>
      </c>
      <c r="AQ3">
        <v>1</v>
      </c>
      <c r="AR3" t="s">
        <v>80</v>
      </c>
      <c r="AS3" s="122">
        <v>35556</v>
      </c>
      <c r="AT3" t="s">
        <v>82</v>
      </c>
      <c r="AU3" s="122">
        <v>25568</v>
      </c>
      <c r="AV3" t="s">
        <v>81</v>
      </c>
      <c r="AX3" t="s">
        <v>77</v>
      </c>
      <c r="AY3">
        <v>1</v>
      </c>
      <c r="AZ3" t="s">
        <v>78</v>
      </c>
      <c r="BA3" t="s">
        <v>78</v>
      </c>
      <c r="BB3" t="s">
        <v>78</v>
      </c>
      <c r="BC3" t="s">
        <v>78</v>
      </c>
      <c r="BD3" t="s">
        <v>78</v>
      </c>
      <c r="BE3" t="s">
        <v>78</v>
      </c>
      <c r="BF3" t="s">
        <v>78</v>
      </c>
      <c r="BG3" t="s">
        <v>78</v>
      </c>
      <c r="BH3" t="s">
        <v>78</v>
      </c>
      <c r="BI3" t="s">
        <v>78</v>
      </c>
      <c r="BJ3" t="s">
        <v>78</v>
      </c>
      <c r="BK3" t="s">
        <v>78</v>
      </c>
      <c r="BL3" t="s">
        <v>78</v>
      </c>
      <c r="BM3" t="s">
        <v>78</v>
      </c>
      <c r="BN3" t="s">
        <v>78</v>
      </c>
      <c r="BO3" t="s">
        <v>78</v>
      </c>
      <c r="BP3" t="s">
        <v>78</v>
      </c>
      <c r="BQ3" t="s">
        <v>78</v>
      </c>
      <c r="BR3" t="s">
        <v>78</v>
      </c>
      <c r="BS3" t="s">
        <v>78</v>
      </c>
      <c r="BT3" t="s">
        <v>78</v>
      </c>
      <c r="BU3" t="s">
        <v>78</v>
      </c>
      <c r="BV3" t="s">
        <v>78</v>
      </c>
      <c r="BX3" t="s">
        <v>78</v>
      </c>
      <c r="BY3" t="s">
        <v>78</v>
      </c>
      <c r="BZ3" t="s">
        <v>78</v>
      </c>
      <c r="CA3" t="s">
        <v>78</v>
      </c>
      <c r="CB3" t="s">
        <v>78</v>
      </c>
      <c r="CD3" s="125"/>
      <c r="CE3" s="126" t="s">
        <v>3880</v>
      </c>
      <c r="CG3" s="113" t="s">
        <v>3727</v>
      </c>
    </row>
    <row r="4" spans="1:85" x14ac:dyDescent="0.3">
      <c r="AE4" s="121"/>
      <c r="AN4" s="121"/>
      <c r="AO4">
        <v>5</v>
      </c>
      <c r="AP4">
        <v>0</v>
      </c>
      <c r="AQ4">
        <v>1</v>
      </c>
      <c r="AR4" t="s">
        <v>83</v>
      </c>
      <c r="AS4" s="122">
        <v>37749</v>
      </c>
      <c r="AT4" t="s">
        <v>82</v>
      </c>
      <c r="AU4" s="122">
        <v>25568</v>
      </c>
      <c r="AV4" t="s">
        <v>84</v>
      </c>
      <c r="AX4" t="s">
        <v>77</v>
      </c>
      <c r="AY4">
        <v>1</v>
      </c>
      <c r="AZ4" t="s">
        <v>78</v>
      </c>
      <c r="BA4" t="s">
        <v>78</v>
      </c>
      <c r="BB4" t="s">
        <v>78</v>
      </c>
      <c r="BC4" t="s">
        <v>78</v>
      </c>
      <c r="BD4" t="s">
        <v>78</v>
      </c>
      <c r="BE4" t="s">
        <v>78</v>
      </c>
      <c r="BF4" t="s">
        <v>78</v>
      </c>
      <c r="BG4" t="s">
        <v>78</v>
      </c>
      <c r="BH4" t="s">
        <v>78</v>
      </c>
      <c r="BI4" t="s">
        <v>78</v>
      </c>
      <c r="BJ4" t="s">
        <v>78</v>
      </c>
      <c r="BK4" t="s">
        <v>78</v>
      </c>
      <c r="BL4" t="s">
        <v>78</v>
      </c>
      <c r="BM4" t="s">
        <v>78</v>
      </c>
      <c r="BN4" t="s">
        <v>78</v>
      </c>
      <c r="BO4" t="s">
        <v>78</v>
      </c>
      <c r="BP4" t="s">
        <v>78</v>
      </c>
      <c r="BQ4" t="s">
        <v>78</v>
      </c>
      <c r="BR4" t="s">
        <v>78</v>
      </c>
      <c r="BS4" t="s">
        <v>78</v>
      </c>
      <c r="BT4" t="s">
        <v>78</v>
      </c>
      <c r="BU4" t="s">
        <v>78</v>
      </c>
      <c r="BV4" t="s">
        <v>78</v>
      </c>
      <c r="BX4" t="s">
        <v>78</v>
      </c>
      <c r="BY4" t="s">
        <v>78</v>
      </c>
      <c r="BZ4" t="s">
        <v>78</v>
      </c>
      <c r="CA4" t="s">
        <v>78</v>
      </c>
      <c r="CB4" t="s">
        <v>78</v>
      </c>
      <c r="CD4" s="127"/>
      <c r="CE4" s="126" t="s">
        <v>3881</v>
      </c>
      <c r="CG4" s="113" t="s">
        <v>3743</v>
      </c>
    </row>
    <row r="5" spans="1:85" x14ac:dyDescent="0.3">
      <c r="AE5" s="121"/>
      <c r="AN5" s="121"/>
      <c r="AO5">
        <v>6</v>
      </c>
      <c r="AP5">
        <v>0</v>
      </c>
      <c r="AQ5">
        <v>1</v>
      </c>
      <c r="AR5" t="s">
        <v>85</v>
      </c>
      <c r="AS5" s="122">
        <v>35556</v>
      </c>
      <c r="AT5" t="s">
        <v>82</v>
      </c>
      <c r="AU5" s="122">
        <v>25568</v>
      </c>
      <c r="AV5" t="s">
        <v>86</v>
      </c>
      <c r="AX5" t="s">
        <v>77</v>
      </c>
      <c r="AY5">
        <v>1</v>
      </c>
      <c r="AZ5" t="s">
        <v>78</v>
      </c>
      <c r="BA5" t="s">
        <v>78</v>
      </c>
      <c r="BB5" t="s">
        <v>78</v>
      </c>
      <c r="BC5" t="s">
        <v>78</v>
      </c>
      <c r="BD5" t="s">
        <v>78</v>
      </c>
      <c r="BE5" t="s">
        <v>78</v>
      </c>
      <c r="BF5" t="s">
        <v>78</v>
      </c>
      <c r="BG5" t="s">
        <v>78</v>
      </c>
      <c r="BH5" t="s">
        <v>78</v>
      </c>
      <c r="BI5" t="s">
        <v>78</v>
      </c>
      <c r="BJ5" t="s">
        <v>78</v>
      </c>
      <c r="BK5" t="s">
        <v>78</v>
      </c>
      <c r="BL5" t="s">
        <v>78</v>
      </c>
      <c r="BM5" t="s">
        <v>78</v>
      </c>
      <c r="BN5" t="s">
        <v>78</v>
      </c>
      <c r="BO5" t="s">
        <v>78</v>
      </c>
      <c r="BP5" t="s">
        <v>78</v>
      </c>
      <c r="BQ5" t="s">
        <v>78</v>
      </c>
      <c r="BR5" t="s">
        <v>78</v>
      </c>
      <c r="BS5" t="s">
        <v>78</v>
      </c>
      <c r="BT5" t="s">
        <v>78</v>
      </c>
      <c r="BU5" t="s">
        <v>78</v>
      </c>
      <c r="BV5" t="s">
        <v>78</v>
      </c>
      <c r="BX5" t="s">
        <v>78</v>
      </c>
      <c r="BY5" t="s">
        <v>78</v>
      </c>
      <c r="BZ5" t="s">
        <v>78</v>
      </c>
      <c r="CA5" t="s">
        <v>78</v>
      </c>
      <c r="CB5" t="s">
        <v>78</v>
      </c>
      <c r="CD5" s="128"/>
      <c r="CE5" s="126" t="s">
        <v>3882</v>
      </c>
      <c r="CG5" s="113" t="s">
        <v>3718</v>
      </c>
    </row>
    <row r="6" spans="1:85" x14ac:dyDescent="0.3">
      <c r="AE6" s="121"/>
      <c r="AN6" s="121"/>
      <c r="AO6">
        <v>7</v>
      </c>
      <c r="AP6">
        <v>0</v>
      </c>
      <c r="AQ6">
        <v>1</v>
      </c>
      <c r="AR6" t="s">
        <v>89</v>
      </c>
      <c r="AS6" s="122">
        <v>44595</v>
      </c>
      <c r="AT6" t="s">
        <v>96</v>
      </c>
      <c r="AU6" s="122">
        <v>25568</v>
      </c>
      <c r="AV6" t="s">
        <v>90</v>
      </c>
      <c r="AX6" t="s">
        <v>77</v>
      </c>
      <c r="AY6">
        <v>1</v>
      </c>
      <c r="AZ6" t="s">
        <v>78</v>
      </c>
      <c r="BA6" t="s">
        <v>78</v>
      </c>
      <c r="BB6" t="s">
        <v>78</v>
      </c>
      <c r="BC6" t="s">
        <v>78</v>
      </c>
      <c r="BD6" t="s">
        <v>78</v>
      </c>
      <c r="BE6" t="s">
        <v>78</v>
      </c>
      <c r="BF6" t="s">
        <v>78</v>
      </c>
      <c r="BG6" t="s">
        <v>78</v>
      </c>
      <c r="BH6" t="s">
        <v>78</v>
      </c>
      <c r="BI6" t="s">
        <v>78</v>
      </c>
      <c r="BJ6" t="s">
        <v>78</v>
      </c>
      <c r="BK6" t="s">
        <v>78</v>
      </c>
      <c r="BL6" t="s">
        <v>78</v>
      </c>
      <c r="BM6" t="s">
        <v>78</v>
      </c>
      <c r="BN6" t="s">
        <v>78</v>
      </c>
      <c r="BO6" t="s">
        <v>78</v>
      </c>
      <c r="BP6" t="s">
        <v>78</v>
      </c>
      <c r="BQ6" t="s">
        <v>78</v>
      </c>
      <c r="BR6" t="s">
        <v>78</v>
      </c>
      <c r="BS6" t="s">
        <v>78</v>
      </c>
      <c r="BT6" t="s">
        <v>78</v>
      </c>
      <c r="BU6" t="s">
        <v>78</v>
      </c>
      <c r="BV6" t="s">
        <v>78</v>
      </c>
      <c r="BX6" t="s">
        <v>78</v>
      </c>
      <c r="BY6" t="s">
        <v>78</v>
      </c>
      <c r="BZ6" t="s">
        <v>78</v>
      </c>
      <c r="CA6" t="s">
        <v>78</v>
      </c>
      <c r="CB6" t="s">
        <v>78</v>
      </c>
      <c r="CD6" s="129"/>
      <c r="CE6" s="126" t="s">
        <v>3882</v>
      </c>
      <c r="CG6" s="113" t="s">
        <v>15</v>
      </c>
    </row>
    <row r="7" spans="1:85" x14ac:dyDescent="0.3">
      <c r="AE7" s="121"/>
      <c r="AN7" s="121"/>
      <c r="AO7">
        <v>8</v>
      </c>
      <c r="AP7">
        <v>0</v>
      </c>
      <c r="AQ7">
        <v>1</v>
      </c>
      <c r="AR7" t="s">
        <v>97</v>
      </c>
      <c r="AS7" s="122">
        <v>42058</v>
      </c>
      <c r="AT7" t="s">
        <v>100</v>
      </c>
      <c r="AU7" s="122">
        <v>25568</v>
      </c>
      <c r="AV7" t="s">
        <v>98</v>
      </c>
      <c r="AW7" t="s">
        <v>99</v>
      </c>
      <c r="AX7" t="s">
        <v>77</v>
      </c>
      <c r="AY7">
        <v>1</v>
      </c>
      <c r="AZ7" t="s">
        <v>78</v>
      </c>
      <c r="BA7" t="s">
        <v>78</v>
      </c>
      <c r="BB7" t="s">
        <v>78</v>
      </c>
      <c r="BC7" t="s">
        <v>78</v>
      </c>
      <c r="BD7" t="s">
        <v>78</v>
      </c>
      <c r="BE7" t="s">
        <v>78</v>
      </c>
      <c r="BF7" t="s">
        <v>78</v>
      </c>
      <c r="BG7" t="s">
        <v>78</v>
      </c>
      <c r="BH7" t="s">
        <v>78</v>
      </c>
      <c r="BI7" t="s">
        <v>78</v>
      </c>
      <c r="BJ7" t="s">
        <v>78</v>
      </c>
      <c r="BK7" t="s">
        <v>78</v>
      </c>
      <c r="BL7" t="s">
        <v>78</v>
      </c>
      <c r="BM7" t="s">
        <v>78</v>
      </c>
      <c r="BN7" t="s">
        <v>78</v>
      </c>
      <c r="BO7" t="s">
        <v>78</v>
      </c>
      <c r="BP7" t="s">
        <v>78</v>
      </c>
      <c r="BQ7" t="s">
        <v>78</v>
      </c>
      <c r="BR7" t="s">
        <v>78</v>
      </c>
      <c r="BS7" t="s">
        <v>78</v>
      </c>
      <c r="BT7" t="s">
        <v>78</v>
      </c>
      <c r="BU7" t="s">
        <v>78</v>
      </c>
      <c r="BV7" t="s">
        <v>78</v>
      </c>
      <c r="BX7" t="s">
        <v>78</v>
      </c>
      <c r="BY7" t="s">
        <v>78</v>
      </c>
      <c r="BZ7" t="s">
        <v>78</v>
      </c>
      <c r="CA7" t="s">
        <v>78</v>
      </c>
      <c r="CB7" t="s">
        <v>78</v>
      </c>
      <c r="CG7" s="113" t="s">
        <v>18</v>
      </c>
    </row>
    <row r="8" spans="1:85" x14ac:dyDescent="0.3">
      <c r="AE8" s="121"/>
      <c r="AN8" s="121"/>
      <c r="AO8">
        <v>9</v>
      </c>
      <c r="AP8">
        <v>0</v>
      </c>
      <c r="AQ8">
        <v>1</v>
      </c>
      <c r="AR8" t="s">
        <v>102</v>
      </c>
      <c r="AS8" s="122">
        <v>42144</v>
      </c>
      <c r="AT8" t="s">
        <v>107</v>
      </c>
      <c r="AU8" s="122">
        <v>25568</v>
      </c>
      <c r="AV8" t="s">
        <v>103</v>
      </c>
      <c r="AW8" t="s">
        <v>104</v>
      </c>
      <c r="AX8" t="s">
        <v>77</v>
      </c>
      <c r="AY8">
        <v>1</v>
      </c>
      <c r="AZ8" t="s">
        <v>78</v>
      </c>
      <c r="BA8" t="s">
        <v>78</v>
      </c>
      <c r="BB8" t="s">
        <v>78</v>
      </c>
      <c r="BC8" t="s">
        <v>78</v>
      </c>
      <c r="BD8" t="s">
        <v>78</v>
      </c>
      <c r="BE8" t="s">
        <v>78</v>
      </c>
      <c r="BF8" t="s">
        <v>78</v>
      </c>
      <c r="BG8" t="s">
        <v>78</v>
      </c>
      <c r="BH8" t="s">
        <v>78</v>
      </c>
      <c r="BI8" t="s">
        <v>78</v>
      </c>
      <c r="BJ8" t="s">
        <v>78</v>
      </c>
      <c r="BK8" t="s">
        <v>78</v>
      </c>
      <c r="BL8" t="s">
        <v>78</v>
      </c>
      <c r="BM8" t="s">
        <v>78</v>
      </c>
      <c r="BN8" t="s">
        <v>78</v>
      </c>
      <c r="BO8" t="s">
        <v>78</v>
      </c>
      <c r="BP8" t="s">
        <v>78</v>
      </c>
      <c r="BQ8" t="s">
        <v>78</v>
      </c>
      <c r="BR8" t="s">
        <v>78</v>
      </c>
      <c r="BS8" t="s">
        <v>78</v>
      </c>
      <c r="BT8" t="s">
        <v>78</v>
      </c>
      <c r="BU8" t="s">
        <v>78</v>
      </c>
      <c r="BV8" t="s">
        <v>78</v>
      </c>
      <c r="BX8" t="s">
        <v>78</v>
      </c>
      <c r="BY8" t="s">
        <v>78</v>
      </c>
      <c r="BZ8" t="s">
        <v>78</v>
      </c>
      <c r="CA8" t="s">
        <v>78</v>
      </c>
      <c r="CB8" t="s">
        <v>78</v>
      </c>
      <c r="CG8" s="113" t="s">
        <v>20</v>
      </c>
    </row>
    <row r="9" spans="1:85" x14ac:dyDescent="0.3">
      <c r="AE9" s="121"/>
      <c r="AN9" s="121"/>
      <c r="AO9">
        <v>10</v>
      </c>
      <c r="AP9">
        <v>0</v>
      </c>
      <c r="AQ9">
        <v>1</v>
      </c>
      <c r="AR9" t="s">
        <v>108</v>
      </c>
      <c r="AS9" s="122">
        <v>41298</v>
      </c>
      <c r="AT9" t="s">
        <v>82</v>
      </c>
      <c r="AU9" s="122">
        <v>25568</v>
      </c>
      <c r="AV9" t="s">
        <v>109</v>
      </c>
      <c r="AX9" t="s">
        <v>77</v>
      </c>
      <c r="AY9">
        <v>1</v>
      </c>
      <c r="AZ9" t="s">
        <v>78</v>
      </c>
      <c r="BA9" t="s">
        <v>78</v>
      </c>
      <c r="BB9" t="s">
        <v>78</v>
      </c>
      <c r="BC9" t="s">
        <v>78</v>
      </c>
      <c r="BD9" t="s">
        <v>78</v>
      </c>
      <c r="BE9" t="s">
        <v>78</v>
      </c>
      <c r="BF9" t="s">
        <v>78</v>
      </c>
      <c r="BG9" t="s">
        <v>78</v>
      </c>
      <c r="BH9" t="s">
        <v>78</v>
      </c>
      <c r="BI9" t="s">
        <v>78</v>
      </c>
      <c r="BJ9" t="s">
        <v>78</v>
      </c>
      <c r="BK9" t="s">
        <v>78</v>
      </c>
      <c r="BL9" t="s">
        <v>78</v>
      </c>
      <c r="BM9" t="s">
        <v>78</v>
      </c>
      <c r="BN9" t="s">
        <v>78</v>
      </c>
      <c r="BO9" t="s">
        <v>78</v>
      </c>
      <c r="BP9" t="s">
        <v>78</v>
      </c>
      <c r="BQ9" t="s">
        <v>78</v>
      </c>
      <c r="BR9" t="s">
        <v>78</v>
      </c>
      <c r="BS9" t="s">
        <v>78</v>
      </c>
      <c r="BT9" t="s">
        <v>78</v>
      </c>
      <c r="BU9" t="s">
        <v>78</v>
      </c>
      <c r="BV9" t="s">
        <v>78</v>
      </c>
      <c r="BX9" t="s">
        <v>78</v>
      </c>
      <c r="BY9" t="s">
        <v>78</v>
      </c>
      <c r="BZ9" t="s">
        <v>78</v>
      </c>
      <c r="CA9" t="s">
        <v>78</v>
      </c>
      <c r="CB9" t="s">
        <v>78</v>
      </c>
      <c r="CG9" s="113" t="s">
        <v>19</v>
      </c>
    </row>
    <row r="10" spans="1:85" x14ac:dyDescent="0.3">
      <c r="AE10" s="121"/>
      <c r="AN10" s="121"/>
      <c r="AO10">
        <v>11</v>
      </c>
      <c r="AP10">
        <v>0</v>
      </c>
      <c r="AQ10">
        <v>2</v>
      </c>
      <c r="AR10" t="s">
        <v>111</v>
      </c>
      <c r="AS10" s="122">
        <v>42254</v>
      </c>
      <c r="AT10" t="s">
        <v>116</v>
      </c>
      <c r="AU10" s="122">
        <v>25568</v>
      </c>
      <c r="AV10" t="s">
        <v>112</v>
      </c>
      <c r="AX10" t="s">
        <v>77</v>
      </c>
      <c r="AY10">
        <v>1</v>
      </c>
      <c r="AZ10" t="s">
        <v>78</v>
      </c>
      <c r="BA10" t="s">
        <v>78</v>
      </c>
      <c r="BB10" t="s">
        <v>78</v>
      </c>
      <c r="BC10" t="s">
        <v>78</v>
      </c>
      <c r="BD10" t="s">
        <v>78</v>
      </c>
      <c r="BE10" t="s">
        <v>78</v>
      </c>
      <c r="BF10" t="s">
        <v>78</v>
      </c>
      <c r="BG10" t="s">
        <v>78</v>
      </c>
      <c r="BH10" t="s">
        <v>78</v>
      </c>
      <c r="BI10" t="s">
        <v>78</v>
      </c>
      <c r="BJ10" t="s">
        <v>78</v>
      </c>
      <c r="BK10" t="s">
        <v>78</v>
      </c>
      <c r="BL10" t="s">
        <v>78</v>
      </c>
      <c r="BM10" t="s">
        <v>78</v>
      </c>
      <c r="BN10" t="s">
        <v>78</v>
      </c>
      <c r="BO10" t="s">
        <v>78</v>
      </c>
      <c r="BP10" t="s">
        <v>78</v>
      </c>
      <c r="BQ10" t="s">
        <v>78</v>
      </c>
      <c r="BR10" t="s">
        <v>78</v>
      </c>
      <c r="BS10" t="s">
        <v>78</v>
      </c>
      <c r="BT10" t="s">
        <v>78</v>
      </c>
      <c r="BU10" t="s">
        <v>78</v>
      </c>
      <c r="BV10" t="s">
        <v>78</v>
      </c>
      <c r="BX10" t="s">
        <v>78</v>
      </c>
      <c r="BY10" t="s">
        <v>78</v>
      </c>
      <c r="BZ10" t="s">
        <v>78</v>
      </c>
      <c r="CA10" t="s">
        <v>78</v>
      </c>
      <c r="CB10" t="s">
        <v>78</v>
      </c>
      <c r="CG10" s="113" t="s">
        <v>17</v>
      </c>
    </row>
    <row r="11" spans="1:85" x14ac:dyDescent="0.3">
      <c r="AE11" s="121"/>
      <c r="AN11" s="121"/>
      <c r="AO11">
        <v>12</v>
      </c>
      <c r="AP11">
        <v>0</v>
      </c>
      <c r="AQ11">
        <v>2</v>
      </c>
      <c r="AR11" t="s">
        <v>118</v>
      </c>
      <c r="AS11" s="122">
        <v>42145</v>
      </c>
      <c r="AT11" t="s">
        <v>124</v>
      </c>
      <c r="AU11" s="122">
        <v>25568</v>
      </c>
      <c r="AV11" t="s">
        <v>119</v>
      </c>
      <c r="AW11" t="s">
        <v>120</v>
      </c>
      <c r="AX11" t="s">
        <v>77</v>
      </c>
      <c r="AY11">
        <v>1</v>
      </c>
      <c r="AZ11" t="s">
        <v>78</v>
      </c>
      <c r="BA11" t="s">
        <v>78</v>
      </c>
      <c r="BB11" t="s">
        <v>78</v>
      </c>
      <c r="BC11" t="s">
        <v>78</v>
      </c>
      <c r="BD11" t="s">
        <v>78</v>
      </c>
      <c r="BE11" t="s">
        <v>78</v>
      </c>
      <c r="BF11" t="s">
        <v>78</v>
      </c>
      <c r="BG11" t="s">
        <v>78</v>
      </c>
      <c r="BH11" t="s">
        <v>78</v>
      </c>
      <c r="BI11" t="s">
        <v>78</v>
      </c>
      <c r="BJ11" t="s">
        <v>78</v>
      </c>
      <c r="BK11" t="s">
        <v>78</v>
      </c>
      <c r="BL11" t="s">
        <v>78</v>
      </c>
      <c r="BM11" t="s">
        <v>78</v>
      </c>
      <c r="BN11" t="s">
        <v>78</v>
      </c>
      <c r="BO11" t="s">
        <v>78</v>
      </c>
      <c r="BP11" t="s">
        <v>78</v>
      </c>
      <c r="BQ11" t="s">
        <v>78</v>
      </c>
      <c r="BR11" t="s">
        <v>78</v>
      </c>
      <c r="BS11" t="s">
        <v>78</v>
      </c>
      <c r="BT11" t="s">
        <v>78</v>
      </c>
      <c r="BU11" t="s">
        <v>78</v>
      </c>
      <c r="BV11" t="s">
        <v>78</v>
      </c>
      <c r="BX11" t="s">
        <v>78</v>
      </c>
      <c r="BY11" t="s">
        <v>78</v>
      </c>
      <c r="BZ11" t="s">
        <v>78</v>
      </c>
      <c r="CA11" t="s">
        <v>78</v>
      </c>
      <c r="CB11" t="s">
        <v>78</v>
      </c>
      <c r="CG11" s="113" t="s">
        <v>16</v>
      </c>
    </row>
    <row r="12" spans="1:85" x14ac:dyDescent="0.3">
      <c r="AE12" s="121"/>
      <c r="AN12" s="121"/>
      <c r="AO12">
        <v>13</v>
      </c>
      <c r="AP12">
        <v>0</v>
      </c>
      <c r="AQ12">
        <v>2</v>
      </c>
      <c r="AR12" t="s">
        <v>126</v>
      </c>
      <c r="AS12" s="122">
        <v>44852</v>
      </c>
      <c r="AT12" t="s">
        <v>132</v>
      </c>
      <c r="AU12" s="122">
        <v>25568</v>
      </c>
      <c r="AV12" t="s">
        <v>127</v>
      </c>
      <c r="AY12">
        <v>1</v>
      </c>
      <c r="AZ12" t="s">
        <v>78</v>
      </c>
      <c r="BA12" t="s">
        <v>78</v>
      </c>
      <c r="BB12" t="s">
        <v>78</v>
      </c>
      <c r="BC12" t="s">
        <v>78</v>
      </c>
      <c r="BD12" t="s">
        <v>78</v>
      </c>
      <c r="BE12" t="s">
        <v>78</v>
      </c>
      <c r="BF12" t="s">
        <v>78</v>
      </c>
      <c r="BG12" t="s">
        <v>78</v>
      </c>
      <c r="BH12" t="s">
        <v>78</v>
      </c>
      <c r="BI12" t="s">
        <v>78</v>
      </c>
      <c r="BJ12" t="s">
        <v>78</v>
      </c>
      <c r="BK12" t="s">
        <v>78</v>
      </c>
      <c r="BL12" t="s">
        <v>78</v>
      </c>
      <c r="BM12" t="s">
        <v>78</v>
      </c>
      <c r="BN12" t="s">
        <v>78</v>
      </c>
      <c r="BO12" t="s">
        <v>78</v>
      </c>
      <c r="BP12" t="s">
        <v>78</v>
      </c>
      <c r="BQ12" t="s">
        <v>78</v>
      </c>
      <c r="BR12" t="s">
        <v>78</v>
      </c>
      <c r="BS12" t="s">
        <v>78</v>
      </c>
      <c r="BT12" t="s">
        <v>78</v>
      </c>
      <c r="BU12" t="s">
        <v>78</v>
      </c>
      <c r="BV12" t="s">
        <v>78</v>
      </c>
      <c r="BX12" t="s">
        <v>78</v>
      </c>
      <c r="BY12" t="s">
        <v>78</v>
      </c>
      <c r="BZ12" t="s">
        <v>78</v>
      </c>
      <c r="CA12" t="s">
        <v>78</v>
      </c>
      <c r="CB12" t="s">
        <v>78</v>
      </c>
      <c r="CG12" s="113" t="s">
        <v>3885</v>
      </c>
    </row>
    <row r="13" spans="1:85" x14ac:dyDescent="0.3">
      <c r="AE13" s="121"/>
      <c r="AN13" s="121"/>
      <c r="AO13">
        <v>14</v>
      </c>
      <c r="AP13">
        <v>0</v>
      </c>
      <c r="AQ13">
        <v>3</v>
      </c>
      <c r="AR13" t="s">
        <v>134</v>
      </c>
      <c r="AS13" s="122">
        <v>42667</v>
      </c>
      <c r="AT13" t="s">
        <v>140</v>
      </c>
      <c r="AU13" s="122">
        <v>25568</v>
      </c>
      <c r="AV13" t="s">
        <v>135</v>
      </c>
      <c r="AX13" t="s">
        <v>77</v>
      </c>
      <c r="AY13">
        <v>4</v>
      </c>
      <c r="AZ13" t="s">
        <v>78</v>
      </c>
      <c r="BA13" t="s">
        <v>78</v>
      </c>
      <c r="BB13" t="s">
        <v>78</v>
      </c>
      <c r="BC13" t="s">
        <v>78</v>
      </c>
      <c r="BD13" t="s">
        <v>78</v>
      </c>
      <c r="BE13" t="s">
        <v>78</v>
      </c>
      <c r="BF13" t="s">
        <v>78</v>
      </c>
      <c r="BG13" t="s">
        <v>78</v>
      </c>
      <c r="BH13" t="s">
        <v>78</v>
      </c>
      <c r="BI13" t="s">
        <v>78</v>
      </c>
      <c r="BJ13" t="s">
        <v>78</v>
      </c>
      <c r="BK13" t="s">
        <v>78</v>
      </c>
      <c r="BL13" t="s">
        <v>78</v>
      </c>
      <c r="BM13" t="s">
        <v>78</v>
      </c>
      <c r="BN13" t="s">
        <v>78</v>
      </c>
      <c r="BO13" t="s">
        <v>78</v>
      </c>
      <c r="BP13" t="s">
        <v>78</v>
      </c>
      <c r="BQ13" t="s">
        <v>78</v>
      </c>
      <c r="BR13" t="s">
        <v>78</v>
      </c>
      <c r="BS13" t="s">
        <v>78</v>
      </c>
      <c r="BT13" t="s">
        <v>78</v>
      </c>
      <c r="BU13" t="s">
        <v>78</v>
      </c>
      <c r="BV13" t="s">
        <v>78</v>
      </c>
      <c r="BX13" t="s">
        <v>78</v>
      </c>
      <c r="BY13" t="s">
        <v>78</v>
      </c>
      <c r="BZ13" t="s">
        <v>78</v>
      </c>
      <c r="CA13" t="s">
        <v>78</v>
      </c>
      <c r="CB13" t="s">
        <v>78</v>
      </c>
      <c r="CG13" s="113" t="s">
        <v>3886</v>
      </c>
    </row>
    <row r="14" spans="1:85" x14ac:dyDescent="0.3">
      <c r="AE14" s="121"/>
      <c r="AN14" s="121"/>
      <c r="AO14">
        <v>15</v>
      </c>
      <c r="AP14">
        <v>0</v>
      </c>
      <c r="AQ14">
        <v>3</v>
      </c>
      <c r="AR14" t="s">
        <v>142</v>
      </c>
      <c r="AS14" s="122">
        <v>44852</v>
      </c>
      <c r="AT14" t="s">
        <v>147</v>
      </c>
      <c r="AU14" s="122">
        <v>25568</v>
      </c>
      <c r="AV14" t="s">
        <v>143</v>
      </c>
      <c r="AX14" t="s">
        <v>77</v>
      </c>
      <c r="AY14">
        <v>1</v>
      </c>
      <c r="AZ14" t="s">
        <v>78</v>
      </c>
      <c r="BA14" t="s">
        <v>78</v>
      </c>
      <c r="BB14" t="s">
        <v>78</v>
      </c>
      <c r="BC14" t="s">
        <v>78</v>
      </c>
      <c r="BD14" t="s">
        <v>78</v>
      </c>
      <c r="BE14" t="s">
        <v>78</v>
      </c>
      <c r="BF14" t="s">
        <v>78</v>
      </c>
      <c r="BG14" t="s">
        <v>78</v>
      </c>
      <c r="BH14" t="s">
        <v>78</v>
      </c>
      <c r="BI14" t="s">
        <v>78</v>
      </c>
      <c r="BJ14" t="s">
        <v>78</v>
      </c>
      <c r="BK14" t="s">
        <v>78</v>
      </c>
      <c r="BL14" t="s">
        <v>78</v>
      </c>
      <c r="BM14" t="s">
        <v>78</v>
      </c>
      <c r="BN14" t="s">
        <v>78</v>
      </c>
      <c r="BO14" t="s">
        <v>78</v>
      </c>
      <c r="BP14" t="s">
        <v>78</v>
      </c>
      <c r="BQ14" t="s">
        <v>78</v>
      </c>
      <c r="BR14" t="s">
        <v>78</v>
      </c>
      <c r="BS14" t="s">
        <v>78</v>
      </c>
      <c r="BT14" t="s">
        <v>78</v>
      </c>
      <c r="BU14" t="s">
        <v>78</v>
      </c>
      <c r="BV14" t="s">
        <v>78</v>
      </c>
      <c r="BX14" t="s">
        <v>78</v>
      </c>
      <c r="BY14" t="s">
        <v>78</v>
      </c>
      <c r="BZ14" t="s">
        <v>78</v>
      </c>
      <c r="CA14" t="s">
        <v>78</v>
      </c>
      <c r="CB14" t="s">
        <v>78</v>
      </c>
      <c r="CG14" s="113" t="s">
        <v>3887</v>
      </c>
    </row>
    <row r="15" spans="1:85" x14ac:dyDescent="0.3">
      <c r="AE15" s="121"/>
      <c r="AN15" s="121"/>
      <c r="AO15">
        <v>16</v>
      </c>
      <c r="AP15">
        <v>0</v>
      </c>
      <c r="AQ15">
        <v>3</v>
      </c>
      <c r="AR15" t="s">
        <v>148</v>
      </c>
      <c r="AS15" s="122">
        <v>42697</v>
      </c>
      <c r="AT15" t="s">
        <v>152</v>
      </c>
      <c r="AU15" s="122">
        <v>25568</v>
      </c>
      <c r="AV15" t="s">
        <v>149</v>
      </c>
      <c r="AX15" t="s">
        <v>77</v>
      </c>
      <c r="AY15">
        <v>1</v>
      </c>
      <c r="AZ15" t="s">
        <v>78</v>
      </c>
      <c r="BA15" t="s">
        <v>78</v>
      </c>
      <c r="BB15" t="s">
        <v>78</v>
      </c>
      <c r="BC15" t="s">
        <v>78</v>
      </c>
      <c r="BD15" t="s">
        <v>78</v>
      </c>
      <c r="BE15" t="s">
        <v>78</v>
      </c>
      <c r="BF15" t="s">
        <v>78</v>
      </c>
      <c r="BG15" t="s">
        <v>78</v>
      </c>
      <c r="BH15" t="s">
        <v>78</v>
      </c>
      <c r="BI15" t="s">
        <v>78</v>
      </c>
      <c r="BJ15" t="s">
        <v>78</v>
      </c>
      <c r="BK15" t="s">
        <v>78</v>
      </c>
      <c r="BL15" t="s">
        <v>78</v>
      </c>
      <c r="BM15" t="s">
        <v>78</v>
      </c>
      <c r="BN15" t="s">
        <v>78</v>
      </c>
      <c r="BO15" t="s">
        <v>78</v>
      </c>
      <c r="BP15" t="s">
        <v>78</v>
      </c>
      <c r="BQ15" t="s">
        <v>78</v>
      </c>
      <c r="BR15" t="s">
        <v>78</v>
      </c>
      <c r="BS15" t="s">
        <v>78</v>
      </c>
      <c r="BT15" t="s">
        <v>78</v>
      </c>
      <c r="BU15" t="s">
        <v>78</v>
      </c>
      <c r="BV15" t="s">
        <v>78</v>
      </c>
      <c r="BX15" t="s">
        <v>78</v>
      </c>
      <c r="BY15" t="s">
        <v>78</v>
      </c>
      <c r="BZ15" t="s">
        <v>78</v>
      </c>
      <c r="CA15" t="s">
        <v>78</v>
      </c>
      <c r="CB15" t="s">
        <v>78</v>
      </c>
      <c r="CG15" s="113" t="s">
        <v>3888</v>
      </c>
    </row>
    <row r="16" spans="1:85" x14ac:dyDescent="0.3">
      <c r="AE16" s="121"/>
      <c r="AN16" s="121"/>
      <c r="AO16">
        <v>17</v>
      </c>
      <c r="AP16">
        <v>0</v>
      </c>
      <c r="AQ16">
        <v>3</v>
      </c>
      <c r="AR16" t="s">
        <v>153</v>
      </c>
      <c r="AS16" s="122">
        <v>42697</v>
      </c>
      <c r="AT16" t="s">
        <v>152</v>
      </c>
      <c r="AU16" s="122">
        <v>25568</v>
      </c>
      <c r="AV16" t="s">
        <v>154</v>
      </c>
      <c r="AX16" t="s">
        <v>77</v>
      </c>
      <c r="AY16">
        <v>1</v>
      </c>
      <c r="AZ16" t="s">
        <v>78</v>
      </c>
      <c r="BA16" t="s">
        <v>78</v>
      </c>
      <c r="BB16" t="s">
        <v>78</v>
      </c>
      <c r="BC16" t="s">
        <v>78</v>
      </c>
      <c r="BD16" t="s">
        <v>78</v>
      </c>
      <c r="BE16" t="s">
        <v>78</v>
      </c>
      <c r="BF16" t="s">
        <v>78</v>
      </c>
      <c r="BG16" t="s">
        <v>78</v>
      </c>
      <c r="BH16" t="s">
        <v>78</v>
      </c>
      <c r="BI16" t="s">
        <v>78</v>
      </c>
      <c r="BJ16" t="s">
        <v>78</v>
      </c>
      <c r="BK16" t="s">
        <v>78</v>
      </c>
      <c r="BL16" t="s">
        <v>78</v>
      </c>
      <c r="BM16" t="s">
        <v>78</v>
      </c>
      <c r="BN16" t="s">
        <v>78</v>
      </c>
      <c r="BO16" t="s">
        <v>78</v>
      </c>
      <c r="BP16" t="s">
        <v>78</v>
      </c>
      <c r="BQ16" t="s">
        <v>78</v>
      </c>
      <c r="BR16" t="s">
        <v>78</v>
      </c>
      <c r="BS16" t="s">
        <v>78</v>
      </c>
      <c r="BT16" t="s">
        <v>78</v>
      </c>
      <c r="BU16" t="s">
        <v>78</v>
      </c>
      <c r="BV16" t="s">
        <v>78</v>
      </c>
      <c r="BX16" t="s">
        <v>78</v>
      </c>
      <c r="BY16" t="s">
        <v>78</v>
      </c>
      <c r="BZ16" t="s">
        <v>78</v>
      </c>
      <c r="CA16" t="s">
        <v>78</v>
      </c>
      <c r="CB16" t="s">
        <v>78</v>
      </c>
      <c r="CG16" s="113" t="s">
        <v>3739</v>
      </c>
    </row>
    <row r="17" spans="31:85" x14ac:dyDescent="0.3">
      <c r="AE17" s="121"/>
      <c r="AN17" s="121"/>
      <c r="AO17">
        <v>18</v>
      </c>
      <c r="AP17">
        <v>0</v>
      </c>
      <c r="AQ17">
        <v>3</v>
      </c>
      <c r="AR17" t="s">
        <v>155</v>
      </c>
      <c r="AS17" s="122">
        <v>44530</v>
      </c>
      <c r="AT17" t="s">
        <v>159</v>
      </c>
      <c r="AU17" s="122">
        <v>25568</v>
      </c>
      <c r="AV17" t="s">
        <v>156</v>
      </c>
      <c r="AY17">
        <v>1</v>
      </c>
      <c r="AZ17" t="s">
        <v>78</v>
      </c>
      <c r="BA17" t="s">
        <v>78</v>
      </c>
      <c r="BB17" t="s">
        <v>78</v>
      </c>
      <c r="BC17" t="s">
        <v>78</v>
      </c>
      <c r="BD17" t="s">
        <v>78</v>
      </c>
      <c r="BE17" t="s">
        <v>78</v>
      </c>
      <c r="BF17" t="s">
        <v>78</v>
      </c>
      <c r="BG17" t="s">
        <v>78</v>
      </c>
      <c r="BH17" t="s">
        <v>78</v>
      </c>
      <c r="BI17" t="s">
        <v>78</v>
      </c>
      <c r="BJ17" t="s">
        <v>78</v>
      </c>
      <c r="BK17" t="s">
        <v>78</v>
      </c>
      <c r="BL17" t="s">
        <v>78</v>
      </c>
      <c r="BM17" t="s">
        <v>78</v>
      </c>
      <c r="BN17" t="s">
        <v>78</v>
      </c>
      <c r="BO17" t="s">
        <v>78</v>
      </c>
      <c r="BP17" t="s">
        <v>78</v>
      </c>
      <c r="BQ17" t="s">
        <v>78</v>
      </c>
      <c r="BR17" t="s">
        <v>78</v>
      </c>
      <c r="BS17" t="s">
        <v>78</v>
      </c>
      <c r="BT17" t="s">
        <v>78</v>
      </c>
      <c r="BU17" t="s">
        <v>78</v>
      </c>
      <c r="BV17" t="s">
        <v>78</v>
      </c>
      <c r="BX17" t="s">
        <v>78</v>
      </c>
      <c r="BY17" t="s">
        <v>78</v>
      </c>
      <c r="BZ17" t="s">
        <v>78</v>
      </c>
      <c r="CA17" t="s">
        <v>78</v>
      </c>
      <c r="CB17" t="s">
        <v>78</v>
      </c>
      <c r="CG17" s="113" t="s">
        <v>44</v>
      </c>
    </row>
    <row r="18" spans="31:85" x14ac:dyDescent="0.3">
      <c r="AE18" s="121"/>
      <c r="AN18" s="121"/>
      <c r="AO18">
        <v>19</v>
      </c>
      <c r="AP18">
        <v>0</v>
      </c>
      <c r="AQ18">
        <v>3</v>
      </c>
      <c r="AR18" t="s">
        <v>161</v>
      </c>
      <c r="AS18" s="122">
        <v>42144</v>
      </c>
      <c r="AT18" t="s">
        <v>166</v>
      </c>
      <c r="AU18" s="122">
        <v>25569</v>
      </c>
      <c r="AV18" t="s">
        <v>162</v>
      </c>
      <c r="AW18" t="s">
        <v>163</v>
      </c>
      <c r="AX18" t="s">
        <v>77</v>
      </c>
      <c r="AY18">
        <v>1</v>
      </c>
      <c r="AZ18" t="s">
        <v>78</v>
      </c>
      <c r="BA18" t="s">
        <v>78</v>
      </c>
      <c r="BB18" t="s">
        <v>78</v>
      </c>
      <c r="BC18" t="s">
        <v>78</v>
      </c>
      <c r="BD18" t="s">
        <v>78</v>
      </c>
      <c r="BE18" t="s">
        <v>78</v>
      </c>
      <c r="BF18" t="s">
        <v>78</v>
      </c>
      <c r="BG18" t="s">
        <v>78</v>
      </c>
      <c r="BH18" t="s">
        <v>78</v>
      </c>
      <c r="BI18" t="s">
        <v>78</v>
      </c>
      <c r="BJ18" t="s">
        <v>78</v>
      </c>
      <c r="BK18" t="s">
        <v>78</v>
      </c>
      <c r="BL18" t="s">
        <v>78</v>
      </c>
      <c r="BM18" t="s">
        <v>78</v>
      </c>
      <c r="BN18" t="s">
        <v>78</v>
      </c>
      <c r="BO18" t="s">
        <v>78</v>
      </c>
      <c r="BP18" t="s">
        <v>78</v>
      </c>
      <c r="BQ18" t="s">
        <v>78</v>
      </c>
      <c r="BR18" t="s">
        <v>78</v>
      </c>
      <c r="BS18" t="s">
        <v>78</v>
      </c>
      <c r="BT18" t="s">
        <v>78</v>
      </c>
      <c r="BU18" t="s">
        <v>78</v>
      </c>
      <c r="BV18" t="s">
        <v>78</v>
      </c>
      <c r="BX18" t="s">
        <v>78</v>
      </c>
      <c r="BY18" t="s">
        <v>78</v>
      </c>
      <c r="BZ18" t="s">
        <v>78</v>
      </c>
      <c r="CA18" t="s">
        <v>78</v>
      </c>
      <c r="CB18" t="s">
        <v>78</v>
      </c>
      <c r="CG18" s="113" t="s">
        <v>3723</v>
      </c>
    </row>
    <row r="19" spans="31:85" x14ac:dyDescent="0.3">
      <c r="AE19" s="121"/>
      <c r="AN19" s="121"/>
      <c r="AO19">
        <v>20</v>
      </c>
      <c r="AP19">
        <v>0</v>
      </c>
      <c r="AQ19">
        <v>4</v>
      </c>
      <c r="AR19" t="s">
        <v>168</v>
      </c>
      <c r="AS19" s="122">
        <v>42423</v>
      </c>
      <c r="AT19" t="s">
        <v>174</v>
      </c>
      <c r="AU19" s="122">
        <v>25568</v>
      </c>
      <c r="AV19" t="s">
        <v>169</v>
      </c>
      <c r="AX19" t="s">
        <v>77</v>
      </c>
      <c r="AY19">
        <v>3</v>
      </c>
      <c r="AZ19" t="s">
        <v>78</v>
      </c>
      <c r="BA19" t="s">
        <v>78</v>
      </c>
      <c r="BB19" t="s">
        <v>78</v>
      </c>
      <c r="BC19" t="s">
        <v>78</v>
      </c>
      <c r="BD19" t="s">
        <v>78</v>
      </c>
      <c r="BE19" t="s">
        <v>78</v>
      </c>
      <c r="BF19" t="s">
        <v>78</v>
      </c>
      <c r="BG19" t="s">
        <v>78</v>
      </c>
      <c r="BH19" t="s">
        <v>78</v>
      </c>
      <c r="BI19" t="s">
        <v>78</v>
      </c>
      <c r="BJ19" t="s">
        <v>78</v>
      </c>
      <c r="BK19" t="s">
        <v>78</v>
      </c>
      <c r="BL19" t="s">
        <v>78</v>
      </c>
      <c r="BM19" t="s">
        <v>78</v>
      </c>
      <c r="BN19" t="s">
        <v>78</v>
      </c>
      <c r="BO19" t="s">
        <v>78</v>
      </c>
      <c r="BP19" t="s">
        <v>78</v>
      </c>
      <c r="BQ19" t="s">
        <v>78</v>
      </c>
      <c r="BR19" t="s">
        <v>78</v>
      </c>
      <c r="BS19" t="s">
        <v>78</v>
      </c>
      <c r="BT19" t="s">
        <v>78</v>
      </c>
      <c r="BU19" t="s">
        <v>78</v>
      </c>
      <c r="BV19" t="s">
        <v>78</v>
      </c>
      <c r="BX19" t="s">
        <v>78</v>
      </c>
      <c r="BY19" t="s">
        <v>78</v>
      </c>
      <c r="BZ19" t="s">
        <v>78</v>
      </c>
      <c r="CA19" t="s">
        <v>78</v>
      </c>
      <c r="CB19" t="s">
        <v>78</v>
      </c>
      <c r="CG19" s="113" t="s">
        <v>3722</v>
      </c>
    </row>
    <row r="20" spans="31:85" x14ac:dyDescent="0.3">
      <c r="AE20" s="121"/>
      <c r="AN20" s="121"/>
      <c r="AO20">
        <v>21</v>
      </c>
      <c r="AP20">
        <v>0</v>
      </c>
      <c r="AQ20">
        <v>4</v>
      </c>
      <c r="AR20" t="s">
        <v>176</v>
      </c>
      <c r="AS20" s="122">
        <v>44973</v>
      </c>
      <c r="AT20" t="s">
        <v>183</v>
      </c>
      <c r="AU20" s="122">
        <v>25568</v>
      </c>
      <c r="AV20" t="s">
        <v>177</v>
      </c>
      <c r="AX20" t="s">
        <v>77</v>
      </c>
      <c r="AY20">
        <v>1</v>
      </c>
      <c r="AZ20" t="s">
        <v>78</v>
      </c>
      <c r="BA20" t="s">
        <v>78</v>
      </c>
      <c r="BB20" t="s">
        <v>78</v>
      </c>
      <c r="BC20" t="s">
        <v>78</v>
      </c>
      <c r="BD20" t="s">
        <v>78</v>
      </c>
      <c r="BE20" t="s">
        <v>78</v>
      </c>
      <c r="BF20" t="s">
        <v>78</v>
      </c>
      <c r="BG20" t="s">
        <v>78</v>
      </c>
      <c r="BH20" t="s">
        <v>78</v>
      </c>
      <c r="BI20" t="s">
        <v>78</v>
      </c>
      <c r="BJ20" t="s">
        <v>78</v>
      </c>
      <c r="BK20" t="s">
        <v>78</v>
      </c>
      <c r="BL20" t="s">
        <v>78</v>
      </c>
      <c r="BM20" t="s">
        <v>78</v>
      </c>
      <c r="BN20" t="s">
        <v>78</v>
      </c>
      <c r="BO20" t="s">
        <v>78</v>
      </c>
      <c r="BP20" t="s">
        <v>78</v>
      </c>
      <c r="BQ20" t="s">
        <v>78</v>
      </c>
      <c r="BR20" t="s">
        <v>78</v>
      </c>
      <c r="BS20" t="s">
        <v>78</v>
      </c>
      <c r="BT20" t="s">
        <v>78</v>
      </c>
      <c r="BU20" t="s">
        <v>78</v>
      </c>
      <c r="BV20" t="s">
        <v>78</v>
      </c>
      <c r="BX20" t="s">
        <v>78</v>
      </c>
      <c r="BY20" t="s">
        <v>78</v>
      </c>
      <c r="BZ20" t="s">
        <v>78</v>
      </c>
      <c r="CA20" t="s">
        <v>78</v>
      </c>
      <c r="CB20" t="s">
        <v>78</v>
      </c>
      <c r="CG20" s="113" t="s">
        <v>45</v>
      </c>
    </row>
    <row r="21" spans="31:85" x14ac:dyDescent="0.3">
      <c r="AE21" s="121"/>
      <c r="AN21" s="121"/>
      <c r="AO21">
        <v>22</v>
      </c>
      <c r="AP21">
        <v>0</v>
      </c>
      <c r="AQ21">
        <v>4</v>
      </c>
      <c r="AR21" t="s">
        <v>185</v>
      </c>
      <c r="AS21" s="122">
        <v>44592</v>
      </c>
      <c r="AT21" t="s">
        <v>190</v>
      </c>
      <c r="AU21" s="122">
        <v>25568</v>
      </c>
      <c r="AV21" t="s">
        <v>186</v>
      </c>
      <c r="AX21" t="s">
        <v>77</v>
      </c>
      <c r="AY21">
        <v>1</v>
      </c>
      <c r="AZ21" t="s">
        <v>78</v>
      </c>
      <c r="BA21" t="s">
        <v>78</v>
      </c>
      <c r="BB21" t="s">
        <v>78</v>
      </c>
      <c r="BC21" t="s">
        <v>78</v>
      </c>
      <c r="BD21" t="s">
        <v>78</v>
      </c>
      <c r="BE21" t="s">
        <v>78</v>
      </c>
      <c r="BF21" t="s">
        <v>78</v>
      </c>
      <c r="BG21" t="s">
        <v>78</v>
      </c>
      <c r="BH21" t="s">
        <v>78</v>
      </c>
      <c r="BI21" t="s">
        <v>78</v>
      </c>
      <c r="BJ21" t="s">
        <v>78</v>
      </c>
      <c r="BK21" t="s">
        <v>78</v>
      </c>
      <c r="BL21" t="s">
        <v>78</v>
      </c>
      <c r="BM21" t="s">
        <v>78</v>
      </c>
      <c r="BN21" t="s">
        <v>78</v>
      </c>
      <c r="BO21" t="s">
        <v>78</v>
      </c>
      <c r="BP21" t="s">
        <v>78</v>
      </c>
      <c r="BQ21" t="s">
        <v>78</v>
      </c>
      <c r="BR21" t="s">
        <v>78</v>
      </c>
      <c r="BS21" t="s">
        <v>78</v>
      </c>
      <c r="BT21" t="s">
        <v>78</v>
      </c>
      <c r="BU21" t="s">
        <v>78</v>
      </c>
      <c r="BV21" t="s">
        <v>78</v>
      </c>
      <c r="BX21" t="s">
        <v>78</v>
      </c>
      <c r="BY21" t="s">
        <v>78</v>
      </c>
      <c r="BZ21" t="s">
        <v>78</v>
      </c>
      <c r="CA21" t="s">
        <v>78</v>
      </c>
      <c r="CB21" t="s">
        <v>78</v>
      </c>
      <c r="CG21" s="113" t="s">
        <v>46</v>
      </c>
    </row>
    <row r="22" spans="31:85" x14ac:dyDescent="0.3">
      <c r="AE22" s="121"/>
      <c r="AN22" s="121"/>
      <c r="AO22">
        <v>23</v>
      </c>
      <c r="AP22">
        <v>0</v>
      </c>
      <c r="AQ22">
        <v>11</v>
      </c>
      <c r="AR22" t="s">
        <v>192</v>
      </c>
      <c r="AS22" s="122">
        <v>44061</v>
      </c>
      <c r="AT22" t="s">
        <v>197</v>
      </c>
      <c r="AU22" s="122">
        <v>25568</v>
      </c>
      <c r="AV22" t="s">
        <v>193</v>
      </c>
      <c r="AX22" t="s">
        <v>77</v>
      </c>
      <c r="AY22">
        <v>1</v>
      </c>
      <c r="AZ22" t="s">
        <v>78</v>
      </c>
      <c r="BA22" t="s">
        <v>78</v>
      </c>
      <c r="BB22" t="s">
        <v>78</v>
      </c>
      <c r="BC22" t="s">
        <v>78</v>
      </c>
      <c r="BD22" t="s">
        <v>78</v>
      </c>
      <c r="BE22" t="s">
        <v>78</v>
      </c>
      <c r="BF22" t="s">
        <v>78</v>
      </c>
      <c r="BG22" t="s">
        <v>78</v>
      </c>
      <c r="BH22" t="s">
        <v>78</v>
      </c>
      <c r="BI22" t="s">
        <v>78</v>
      </c>
      <c r="BJ22" t="s">
        <v>78</v>
      </c>
      <c r="BK22" t="s">
        <v>78</v>
      </c>
      <c r="BL22" t="s">
        <v>78</v>
      </c>
      <c r="BM22" t="s">
        <v>78</v>
      </c>
      <c r="BN22" t="s">
        <v>78</v>
      </c>
      <c r="BO22" t="s">
        <v>78</v>
      </c>
      <c r="BP22" t="s">
        <v>78</v>
      </c>
      <c r="BQ22" t="s">
        <v>78</v>
      </c>
      <c r="BR22" t="s">
        <v>78</v>
      </c>
      <c r="BS22" t="s">
        <v>78</v>
      </c>
      <c r="BT22" t="s">
        <v>78</v>
      </c>
      <c r="BU22" t="s">
        <v>78</v>
      </c>
      <c r="BV22" t="s">
        <v>78</v>
      </c>
      <c r="BX22" t="s">
        <v>78</v>
      </c>
      <c r="BY22" t="s">
        <v>78</v>
      </c>
      <c r="BZ22" t="s">
        <v>78</v>
      </c>
      <c r="CA22" t="s">
        <v>78</v>
      </c>
      <c r="CB22" t="s">
        <v>78</v>
      </c>
      <c r="CG22" s="113" t="s">
        <v>47</v>
      </c>
    </row>
    <row r="23" spans="31:85" x14ac:dyDescent="0.3">
      <c r="AE23" s="121"/>
      <c r="AN23" s="121"/>
      <c r="AO23">
        <v>24</v>
      </c>
      <c r="AP23">
        <v>0</v>
      </c>
      <c r="AQ23">
        <v>11</v>
      </c>
      <c r="AR23" t="s">
        <v>198</v>
      </c>
      <c r="AS23" s="122">
        <v>44061</v>
      </c>
      <c r="AT23" t="s">
        <v>197</v>
      </c>
      <c r="AU23" s="122">
        <v>25568</v>
      </c>
      <c r="AV23" t="s">
        <v>199</v>
      </c>
      <c r="AX23" t="s">
        <v>77</v>
      </c>
      <c r="AY23">
        <v>3</v>
      </c>
      <c r="AZ23" t="s">
        <v>78</v>
      </c>
      <c r="BA23" t="s">
        <v>78</v>
      </c>
      <c r="BB23" t="s">
        <v>78</v>
      </c>
      <c r="BC23" t="s">
        <v>78</v>
      </c>
      <c r="BD23" t="s">
        <v>78</v>
      </c>
      <c r="BE23" t="s">
        <v>78</v>
      </c>
      <c r="BF23" t="s">
        <v>78</v>
      </c>
      <c r="BG23" t="s">
        <v>78</v>
      </c>
      <c r="BH23" t="s">
        <v>78</v>
      </c>
      <c r="BI23" t="s">
        <v>78</v>
      </c>
      <c r="BJ23" t="s">
        <v>78</v>
      </c>
      <c r="BK23" t="s">
        <v>78</v>
      </c>
      <c r="BL23" t="s">
        <v>78</v>
      </c>
      <c r="BM23" t="s">
        <v>78</v>
      </c>
      <c r="BN23" t="s">
        <v>78</v>
      </c>
      <c r="BO23" t="s">
        <v>78</v>
      </c>
      <c r="BP23" t="s">
        <v>78</v>
      </c>
      <c r="BQ23" t="s">
        <v>78</v>
      </c>
      <c r="BR23" t="s">
        <v>78</v>
      </c>
      <c r="BS23" t="s">
        <v>78</v>
      </c>
      <c r="BT23" t="s">
        <v>78</v>
      </c>
      <c r="BU23" t="s">
        <v>78</v>
      </c>
      <c r="BV23" t="s">
        <v>78</v>
      </c>
      <c r="BX23" t="s">
        <v>78</v>
      </c>
      <c r="BY23" t="s">
        <v>78</v>
      </c>
      <c r="BZ23" t="s">
        <v>78</v>
      </c>
      <c r="CA23" t="s">
        <v>78</v>
      </c>
      <c r="CB23" t="s">
        <v>78</v>
      </c>
      <c r="CG23" s="113" t="s">
        <v>48</v>
      </c>
    </row>
    <row r="24" spans="31:85" x14ac:dyDescent="0.3">
      <c r="AE24" s="121"/>
      <c r="AN24" s="121"/>
      <c r="AO24">
        <v>25</v>
      </c>
      <c r="AP24">
        <v>0</v>
      </c>
      <c r="AQ24">
        <v>5</v>
      </c>
      <c r="AR24" t="s">
        <v>201</v>
      </c>
      <c r="AS24" s="122">
        <v>44760</v>
      </c>
      <c r="AT24" t="s">
        <v>203</v>
      </c>
      <c r="AU24" s="122">
        <v>25568</v>
      </c>
      <c r="AV24" t="s">
        <v>202</v>
      </c>
      <c r="AX24" t="s">
        <v>77</v>
      </c>
      <c r="AY24">
        <v>1</v>
      </c>
      <c r="AZ24" t="s">
        <v>78</v>
      </c>
      <c r="BA24" t="s">
        <v>78</v>
      </c>
      <c r="BB24" t="s">
        <v>78</v>
      </c>
      <c r="BC24" t="s">
        <v>78</v>
      </c>
      <c r="BD24" t="s">
        <v>78</v>
      </c>
      <c r="BE24" t="s">
        <v>78</v>
      </c>
      <c r="BF24" t="s">
        <v>78</v>
      </c>
      <c r="BG24" t="s">
        <v>78</v>
      </c>
      <c r="BH24" t="s">
        <v>78</v>
      </c>
      <c r="BI24" t="s">
        <v>78</v>
      </c>
      <c r="BJ24" t="s">
        <v>78</v>
      </c>
      <c r="BK24" t="s">
        <v>78</v>
      </c>
      <c r="BL24" t="s">
        <v>78</v>
      </c>
      <c r="BM24" t="s">
        <v>78</v>
      </c>
      <c r="BN24" t="s">
        <v>78</v>
      </c>
      <c r="BO24" t="s">
        <v>78</v>
      </c>
      <c r="BP24" t="s">
        <v>78</v>
      </c>
      <c r="BQ24" t="s">
        <v>78</v>
      </c>
      <c r="BR24" t="s">
        <v>78</v>
      </c>
      <c r="BS24" t="s">
        <v>78</v>
      </c>
      <c r="BT24" t="s">
        <v>78</v>
      </c>
      <c r="BU24" t="s">
        <v>78</v>
      </c>
      <c r="BV24" t="s">
        <v>78</v>
      </c>
      <c r="BX24" t="s">
        <v>78</v>
      </c>
      <c r="BY24" t="s">
        <v>78</v>
      </c>
      <c r="BZ24" t="s">
        <v>78</v>
      </c>
      <c r="CA24" t="s">
        <v>78</v>
      </c>
      <c r="CB24" t="s">
        <v>78</v>
      </c>
      <c r="CG24" s="113" t="s">
        <v>49</v>
      </c>
    </row>
    <row r="25" spans="31:85" x14ac:dyDescent="0.3">
      <c r="AE25" s="121"/>
      <c r="AN25" s="121"/>
      <c r="AO25">
        <v>26</v>
      </c>
      <c r="AP25">
        <v>0</v>
      </c>
      <c r="AQ25">
        <v>5</v>
      </c>
      <c r="AR25" t="s">
        <v>205</v>
      </c>
      <c r="AS25" s="122">
        <v>42145</v>
      </c>
      <c r="AT25" t="s">
        <v>213</v>
      </c>
      <c r="AU25" s="122">
        <v>25568</v>
      </c>
      <c r="AV25" t="s">
        <v>206</v>
      </c>
      <c r="AW25" t="s">
        <v>207</v>
      </c>
      <c r="AX25" t="s">
        <v>77</v>
      </c>
      <c r="AY25">
        <v>3</v>
      </c>
      <c r="AZ25" t="s">
        <v>78</v>
      </c>
      <c r="BA25" t="s">
        <v>78</v>
      </c>
      <c r="BB25" t="s">
        <v>78</v>
      </c>
      <c r="BC25" t="s">
        <v>78</v>
      </c>
      <c r="BD25" t="s">
        <v>78</v>
      </c>
      <c r="BE25" t="s">
        <v>78</v>
      </c>
      <c r="BF25" t="s">
        <v>78</v>
      </c>
      <c r="BG25" t="s">
        <v>78</v>
      </c>
      <c r="BH25" t="s">
        <v>78</v>
      </c>
      <c r="BI25" t="s">
        <v>78</v>
      </c>
      <c r="BJ25" t="s">
        <v>78</v>
      </c>
      <c r="BK25" t="s">
        <v>78</v>
      </c>
      <c r="BL25" t="s">
        <v>78</v>
      </c>
      <c r="BM25" t="s">
        <v>78</v>
      </c>
      <c r="BN25" t="s">
        <v>78</v>
      </c>
      <c r="BO25" t="s">
        <v>78</v>
      </c>
      <c r="BP25" t="s">
        <v>78</v>
      </c>
      <c r="BQ25" t="s">
        <v>78</v>
      </c>
      <c r="BR25" t="s">
        <v>78</v>
      </c>
      <c r="BS25" t="s">
        <v>78</v>
      </c>
      <c r="BT25" t="s">
        <v>78</v>
      </c>
      <c r="BU25" t="s">
        <v>78</v>
      </c>
      <c r="BV25" t="s">
        <v>78</v>
      </c>
      <c r="BX25" t="s">
        <v>78</v>
      </c>
      <c r="BY25" t="s">
        <v>78</v>
      </c>
      <c r="BZ25" t="s">
        <v>78</v>
      </c>
      <c r="CA25" t="s">
        <v>78</v>
      </c>
      <c r="CB25" t="s">
        <v>78</v>
      </c>
      <c r="CG25" s="113" t="s">
        <v>50</v>
      </c>
    </row>
    <row r="26" spans="31:85" x14ac:dyDescent="0.3">
      <c r="AE26" s="121"/>
      <c r="AN26" s="121"/>
      <c r="AO26">
        <v>27</v>
      </c>
      <c r="AP26">
        <v>0</v>
      </c>
      <c r="AQ26">
        <v>5</v>
      </c>
      <c r="AR26" t="s">
        <v>215</v>
      </c>
      <c r="AS26" s="122">
        <v>42296</v>
      </c>
      <c r="AT26" t="s">
        <v>222</v>
      </c>
      <c r="AU26" s="122">
        <v>42702</v>
      </c>
      <c r="AV26" t="s">
        <v>216</v>
      </c>
      <c r="AX26" t="s">
        <v>77</v>
      </c>
      <c r="AY26">
        <v>3</v>
      </c>
      <c r="AZ26" t="s">
        <v>78</v>
      </c>
      <c r="BA26" t="s">
        <v>78</v>
      </c>
      <c r="BB26" t="s">
        <v>78</v>
      </c>
      <c r="BC26" t="s">
        <v>78</v>
      </c>
      <c r="BD26" t="s">
        <v>78</v>
      </c>
      <c r="BE26" t="s">
        <v>78</v>
      </c>
      <c r="BF26" t="s">
        <v>78</v>
      </c>
      <c r="BG26" t="s">
        <v>78</v>
      </c>
      <c r="BH26" t="s">
        <v>78</v>
      </c>
      <c r="BI26" t="s">
        <v>78</v>
      </c>
      <c r="BJ26" t="s">
        <v>78</v>
      </c>
      <c r="BK26" t="s">
        <v>78</v>
      </c>
      <c r="BL26" t="s">
        <v>78</v>
      </c>
      <c r="BM26" t="s">
        <v>78</v>
      </c>
      <c r="BN26" t="s">
        <v>78</v>
      </c>
      <c r="BO26" t="s">
        <v>78</v>
      </c>
      <c r="BP26" t="s">
        <v>78</v>
      </c>
      <c r="BQ26" t="s">
        <v>78</v>
      </c>
      <c r="BR26" t="s">
        <v>78</v>
      </c>
      <c r="BS26" t="s">
        <v>78</v>
      </c>
      <c r="BT26" t="s">
        <v>78</v>
      </c>
      <c r="BU26" t="s">
        <v>78</v>
      </c>
      <c r="BV26" t="s">
        <v>78</v>
      </c>
      <c r="BX26" t="s">
        <v>78</v>
      </c>
      <c r="BY26" t="s">
        <v>78</v>
      </c>
      <c r="BZ26" t="s">
        <v>78</v>
      </c>
      <c r="CA26" t="s">
        <v>78</v>
      </c>
      <c r="CB26" t="s">
        <v>78</v>
      </c>
      <c r="CG26" s="113" t="s">
        <v>51</v>
      </c>
    </row>
    <row r="27" spans="31:85" x14ac:dyDescent="0.3">
      <c r="AE27" s="121"/>
      <c r="AN27" s="121"/>
      <c r="AO27">
        <v>28</v>
      </c>
      <c r="AP27">
        <v>0</v>
      </c>
      <c r="AQ27">
        <v>6</v>
      </c>
      <c r="AR27" t="s">
        <v>224</v>
      </c>
      <c r="AS27" s="122">
        <v>42352</v>
      </c>
      <c r="AT27" t="s">
        <v>231</v>
      </c>
      <c r="AU27" s="122">
        <v>25568</v>
      </c>
      <c r="AV27" t="s">
        <v>225</v>
      </c>
      <c r="AX27" t="s">
        <v>77</v>
      </c>
      <c r="AY27">
        <v>3</v>
      </c>
      <c r="AZ27" t="s">
        <v>78</v>
      </c>
      <c r="BA27" t="s">
        <v>78</v>
      </c>
      <c r="BB27" t="s">
        <v>78</v>
      </c>
      <c r="BC27" t="s">
        <v>78</v>
      </c>
      <c r="BD27" t="s">
        <v>78</v>
      </c>
      <c r="BE27" t="s">
        <v>78</v>
      </c>
      <c r="BF27" t="s">
        <v>78</v>
      </c>
      <c r="BG27" t="s">
        <v>78</v>
      </c>
      <c r="BH27" t="s">
        <v>78</v>
      </c>
      <c r="BI27" t="s">
        <v>78</v>
      </c>
      <c r="BJ27" t="s">
        <v>78</v>
      </c>
      <c r="BK27" t="s">
        <v>78</v>
      </c>
      <c r="BL27" t="s">
        <v>78</v>
      </c>
      <c r="BM27" t="s">
        <v>78</v>
      </c>
      <c r="BN27" t="s">
        <v>78</v>
      </c>
      <c r="BO27" t="s">
        <v>78</v>
      </c>
      <c r="BP27" t="s">
        <v>78</v>
      </c>
      <c r="BQ27" t="s">
        <v>78</v>
      </c>
      <c r="BR27" t="s">
        <v>78</v>
      </c>
      <c r="BS27" t="s">
        <v>78</v>
      </c>
      <c r="BT27" t="s">
        <v>78</v>
      </c>
      <c r="BU27" t="s">
        <v>78</v>
      </c>
      <c r="BV27" t="s">
        <v>78</v>
      </c>
      <c r="BX27" t="s">
        <v>78</v>
      </c>
      <c r="BY27" t="s">
        <v>78</v>
      </c>
      <c r="BZ27" t="s">
        <v>78</v>
      </c>
      <c r="CA27" t="s">
        <v>78</v>
      </c>
      <c r="CB27" t="s">
        <v>78</v>
      </c>
      <c r="CG27" s="113" t="s">
        <v>52</v>
      </c>
    </row>
    <row r="28" spans="31:85" x14ac:dyDescent="0.3">
      <c r="AE28" s="121"/>
      <c r="AN28" s="121"/>
      <c r="AO28">
        <v>29</v>
      </c>
      <c r="AP28">
        <v>0</v>
      </c>
      <c r="AQ28">
        <v>7</v>
      </c>
      <c r="AR28" t="s">
        <v>233</v>
      </c>
      <c r="AS28" s="122">
        <v>42814</v>
      </c>
      <c r="AT28" t="s">
        <v>238</v>
      </c>
      <c r="AU28" s="122">
        <v>25568</v>
      </c>
      <c r="AV28" t="s">
        <v>234</v>
      </c>
      <c r="AX28" t="s">
        <v>77</v>
      </c>
      <c r="AY28">
        <v>1</v>
      </c>
      <c r="AZ28" t="s">
        <v>78</v>
      </c>
      <c r="BA28" t="s">
        <v>78</v>
      </c>
      <c r="BB28" t="s">
        <v>78</v>
      </c>
      <c r="BC28" t="s">
        <v>78</v>
      </c>
      <c r="BD28" t="s">
        <v>78</v>
      </c>
      <c r="BE28" t="s">
        <v>78</v>
      </c>
      <c r="BF28" t="s">
        <v>78</v>
      </c>
      <c r="BG28" t="s">
        <v>78</v>
      </c>
      <c r="BH28" t="s">
        <v>78</v>
      </c>
      <c r="BI28" t="s">
        <v>78</v>
      </c>
      <c r="BJ28" t="s">
        <v>78</v>
      </c>
      <c r="BK28" t="s">
        <v>78</v>
      </c>
      <c r="BL28" t="s">
        <v>78</v>
      </c>
      <c r="BM28" t="s">
        <v>78</v>
      </c>
      <c r="BN28" t="s">
        <v>78</v>
      </c>
      <c r="BO28" t="s">
        <v>78</v>
      </c>
      <c r="BP28" t="s">
        <v>78</v>
      </c>
      <c r="BQ28" t="s">
        <v>78</v>
      </c>
      <c r="BR28" t="s">
        <v>78</v>
      </c>
      <c r="BS28" t="s">
        <v>78</v>
      </c>
      <c r="BT28" t="s">
        <v>78</v>
      </c>
      <c r="BU28" t="s">
        <v>78</v>
      </c>
      <c r="BV28" t="s">
        <v>78</v>
      </c>
      <c r="BX28" t="s">
        <v>78</v>
      </c>
      <c r="BY28" t="s">
        <v>78</v>
      </c>
      <c r="BZ28" t="s">
        <v>78</v>
      </c>
      <c r="CA28" t="s">
        <v>78</v>
      </c>
      <c r="CB28" t="s">
        <v>78</v>
      </c>
      <c r="CG28" s="113" t="s">
        <v>3740</v>
      </c>
    </row>
    <row r="29" spans="31:85" x14ac:dyDescent="0.3">
      <c r="AE29" s="121"/>
      <c r="AN29" s="121"/>
      <c r="AO29">
        <v>30</v>
      </c>
      <c r="AP29">
        <v>0</v>
      </c>
      <c r="AQ29">
        <v>7</v>
      </c>
      <c r="AR29" t="s">
        <v>239</v>
      </c>
      <c r="AS29" s="122">
        <v>42814</v>
      </c>
      <c r="AT29" t="s">
        <v>243</v>
      </c>
      <c r="AU29" s="122">
        <v>25568</v>
      </c>
      <c r="AV29" t="s">
        <v>240</v>
      </c>
      <c r="AX29" t="s">
        <v>77</v>
      </c>
      <c r="AY29">
        <v>3</v>
      </c>
      <c r="AZ29" t="s">
        <v>78</v>
      </c>
      <c r="BA29" t="s">
        <v>78</v>
      </c>
      <c r="BB29" t="s">
        <v>78</v>
      </c>
      <c r="BC29" t="s">
        <v>78</v>
      </c>
      <c r="BD29" t="s">
        <v>78</v>
      </c>
      <c r="BE29" t="s">
        <v>78</v>
      </c>
      <c r="BF29" t="s">
        <v>78</v>
      </c>
      <c r="BG29" t="s">
        <v>78</v>
      </c>
      <c r="BH29" t="s">
        <v>78</v>
      </c>
      <c r="BI29" t="s">
        <v>78</v>
      </c>
      <c r="BJ29" t="s">
        <v>78</v>
      </c>
      <c r="BK29" t="s">
        <v>78</v>
      </c>
      <c r="BL29" t="s">
        <v>78</v>
      </c>
      <c r="BM29" t="s">
        <v>78</v>
      </c>
      <c r="BN29" t="s">
        <v>78</v>
      </c>
      <c r="BO29" t="s">
        <v>78</v>
      </c>
      <c r="BP29" t="s">
        <v>78</v>
      </c>
      <c r="BQ29" t="s">
        <v>78</v>
      </c>
      <c r="BR29" t="s">
        <v>78</v>
      </c>
      <c r="BS29" t="s">
        <v>78</v>
      </c>
      <c r="BT29" t="s">
        <v>78</v>
      </c>
      <c r="BU29" t="s">
        <v>78</v>
      </c>
      <c r="BV29" t="s">
        <v>78</v>
      </c>
      <c r="BX29" t="s">
        <v>78</v>
      </c>
      <c r="BY29" t="s">
        <v>78</v>
      </c>
      <c r="BZ29" t="s">
        <v>78</v>
      </c>
      <c r="CA29" t="s">
        <v>78</v>
      </c>
      <c r="CB29" t="s">
        <v>78</v>
      </c>
      <c r="CG29" s="113" t="s">
        <v>3741</v>
      </c>
    </row>
    <row r="30" spans="31:85" x14ac:dyDescent="0.3">
      <c r="AE30" s="121"/>
      <c r="AN30" s="121"/>
      <c r="AO30">
        <v>31</v>
      </c>
      <c r="AP30">
        <v>0</v>
      </c>
      <c r="AQ30">
        <v>7</v>
      </c>
      <c r="AR30" t="s">
        <v>245</v>
      </c>
      <c r="AS30" s="122">
        <v>42041</v>
      </c>
      <c r="AT30" t="s">
        <v>251</v>
      </c>
      <c r="AU30" s="122">
        <v>25568</v>
      </c>
      <c r="AV30" t="s">
        <v>246</v>
      </c>
      <c r="AX30" t="s">
        <v>77</v>
      </c>
      <c r="AY30">
        <v>1</v>
      </c>
      <c r="AZ30" t="s">
        <v>78</v>
      </c>
      <c r="BA30" t="s">
        <v>78</v>
      </c>
      <c r="BB30" t="s">
        <v>78</v>
      </c>
      <c r="BC30" t="s">
        <v>78</v>
      </c>
      <c r="BD30" t="s">
        <v>78</v>
      </c>
      <c r="BE30" t="s">
        <v>78</v>
      </c>
      <c r="BF30" t="s">
        <v>78</v>
      </c>
      <c r="BG30" t="s">
        <v>78</v>
      </c>
      <c r="BH30" t="s">
        <v>78</v>
      </c>
      <c r="BI30" t="s">
        <v>78</v>
      </c>
      <c r="BJ30" t="s">
        <v>78</v>
      </c>
      <c r="BK30" t="s">
        <v>78</v>
      </c>
      <c r="BL30" t="s">
        <v>78</v>
      </c>
      <c r="BM30" t="s">
        <v>78</v>
      </c>
      <c r="BN30" t="s">
        <v>78</v>
      </c>
      <c r="BO30" t="s">
        <v>78</v>
      </c>
      <c r="BP30" t="s">
        <v>78</v>
      </c>
      <c r="BQ30" t="s">
        <v>78</v>
      </c>
      <c r="BR30" t="s">
        <v>78</v>
      </c>
      <c r="BS30" t="s">
        <v>78</v>
      </c>
      <c r="BT30" t="s">
        <v>78</v>
      </c>
      <c r="BU30" t="s">
        <v>78</v>
      </c>
      <c r="BV30" t="s">
        <v>78</v>
      </c>
      <c r="BX30" t="s">
        <v>78</v>
      </c>
      <c r="BY30" t="s">
        <v>78</v>
      </c>
      <c r="BZ30" t="s">
        <v>78</v>
      </c>
      <c r="CA30" t="s">
        <v>78</v>
      </c>
      <c r="CB30" t="s">
        <v>78</v>
      </c>
      <c r="CG30" s="113" t="s">
        <v>3742</v>
      </c>
    </row>
    <row r="31" spans="31:85" x14ac:dyDescent="0.3">
      <c r="AE31" s="121"/>
      <c r="AN31" s="121"/>
      <c r="AO31">
        <v>32</v>
      </c>
      <c r="AP31">
        <v>0</v>
      </c>
      <c r="AQ31">
        <v>8</v>
      </c>
      <c r="AR31" t="s">
        <v>253</v>
      </c>
      <c r="AS31" s="122">
        <v>42054</v>
      </c>
      <c r="AT31" t="s">
        <v>258</v>
      </c>
      <c r="AU31" s="122">
        <v>25568</v>
      </c>
      <c r="AV31" t="s">
        <v>254</v>
      </c>
      <c r="AX31" t="s">
        <v>77</v>
      </c>
      <c r="AY31">
        <v>1</v>
      </c>
      <c r="AZ31" t="s">
        <v>78</v>
      </c>
      <c r="BA31" t="s">
        <v>78</v>
      </c>
      <c r="BB31" t="s">
        <v>78</v>
      </c>
      <c r="BC31" t="s">
        <v>78</v>
      </c>
      <c r="BD31" t="s">
        <v>78</v>
      </c>
      <c r="BE31" t="s">
        <v>78</v>
      </c>
      <c r="BF31" t="s">
        <v>78</v>
      </c>
      <c r="BG31" t="s">
        <v>78</v>
      </c>
      <c r="BH31" t="s">
        <v>78</v>
      </c>
      <c r="BI31" t="s">
        <v>78</v>
      </c>
      <c r="BJ31" t="s">
        <v>78</v>
      </c>
      <c r="BK31" t="s">
        <v>78</v>
      </c>
      <c r="BL31" t="s">
        <v>78</v>
      </c>
      <c r="BM31" t="s">
        <v>78</v>
      </c>
      <c r="BN31" t="s">
        <v>78</v>
      </c>
      <c r="BO31" t="s">
        <v>78</v>
      </c>
      <c r="BP31" t="s">
        <v>78</v>
      </c>
      <c r="BQ31" t="s">
        <v>78</v>
      </c>
      <c r="BR31" t="s">
        <v>78</v>
      </c>
      <c r="BS31" t="s">
        <v>78</v>
      </c>
      <c r="BT31" t="s">
        <v>78</v>
      </c>
      <c r="BU31" t="s">
        <v>78</v>
      </c>
      <c r="BV31" t="s">
        <v>78</v>
      </c>
      <c r="BX31" t="s">
        <v>78</v>
      </c>
      <c r="BY31" t="s">
        <v>78</v>
      </c>
      <c r="BZ31" t="s">
        <v>78</v>
      </c>
      <c r="CA31" t="s">
        <v>78</v>
      </c>
      <c r="CB31" t="s">
        <v>78</v>
      </c>
      <c r="CG31" s="113" t="s">
        <v>3738</v>
      </c>
    </row>
    <row r="32" spans="31:85" x14ac:dyDescent="0.3">
      <c r="AE32" s="121"/>
      <c r="AN32" s="121"/>
      <c r="AO32">
        <v>33</v>
      </c>
      <c r="AP32">
        <v>0</v>
      </c>
      <c r="AQ32">
        <v>5</v>
      </c>
      <c r="AR32" t="s">
        <v>260</v>
      </c>
      <c r="AS32" s="122">
        <v>42254</v>
      </c>
      <c r="AT32" t="s">
        <v>267</v>
      </c>
      <c r="AU32" s="122">
        <v>25568</v>
      </c>
      <c r="AV32" t="s">
        <v>261</v>
      </c>
      <c r="AW32" t="s">
        <v>263</v>
      </c>
      <c r="AX32" t="s">
        <v>77</v>
      </c>
      <c r="AY32">
        <v>1</v>
      </c>
      <c r="AZ32" t="s">
        <v>78</v>
      </c>
      <c r="BA32" t="s">
        <v>78</v>
      </c>
      <c r="BB32" t="s">
        <v>78</v>
      </c>
      <c r="BC32" t="s">
        <v>78</v>
      </c>
      <c r="BD32" t="s">
        <v>78</v>
      </c>
      <c r="BE32" t="s">
        <v>78</v>
      </c>
      <c r="BF32" t="s">
        <v>78</v>
      </c>
      <c r="BG32" t="s">
        <v>78</v>
      </c>
      <c r="BH32" t="s">
        <v>78</v>
      </c>
      <c r="BI32" t="s">
        <v>78</v>
      </c>
      <c r="BJ32" t="s">
        <v>78</v>
      </c>
      <c r="BK32" t="s">
        <v>78</v>
      </c>
      <c r="BL32" t="s">
        <v>78</v>
      </c>
      <c r="BM32" t="s">
        <v>78</v>
      </c>
      <c r="BN32" t="s">
        <v>78</v>
      </c>
      <c r="BO32" t="s">
        <v>78</v>
      </c>
      <c r="BP32" t="s">
        <v>78</v>
      </c>
      <c r="BQ32" t="s">
        <v>78</v>
      </c>
      <c r="BR32" t="s">
        <v>78</v>
      </c>
      <c r="BS32" t="s">
        <v>78</v>
      </c>
      <c r="BT32" t="s">
        <v>78</v>
      </c>
      <c r="BU32" t="s">
        <v>78</v>
      </c>
      <c r="BV32" t="s">
        <v>78</v>
      </c>
      <c r="BX32" t="s">
        <v>78</v>
      </c>
      <c r="BY32" t="s">
        <v>78</v>
      </c>
      <c r="BZ32" t="s">
        <v>78</v>
      </c>
      <c r="CA32" t="s">
        <v>78</v>
      </c>
      <c r="CB32" t="s">
        <v>78</v>
      </c>
      <c r="CG32" s="113" t="s">
        <v>14</v>
      </c>
    </row>
    <row r="33" spans="11:85" x14ac:dyDescent="0.3">
      <c r="AE33" s="121"/>
      <c r="AN33" s="121"/>
      <c r="AO33">
        <v>34</v>
      </c>
      <c r="AP33">
        <v>0</v>
      </c>
      <c r="AQ33">
        <v>8</v>
      </c>
      <c r="AR33" t="s">
        <v>269</v>
      </c>
      <c r="AS33" s="122">
        <v>44601</v>
      </c>
      <c r="AT33" t="s">
        <v>275</v>
      </c>
      <c r="AU33" s="122">
        <v>25568</v>
      </c>
      <c r="AV33" t="s">
        <v>270</v>
      </c>
      <c r="AX33" t="s">
        <v>77</v>
      </c>
      <c r="AY33">
        <v>1</v>
      </c>
      <c r="AZ33" t="s">
        <v>78</v>
      </c>
      <c r="BA33" t="s">
        <v>78</v>
      </c>
      <c r="BB33" t="s">
        <v>78</v>
      </c>
      <c r="BC33" t="s">
        <v>78</v>
      </c>
      <c r="BD33" t="s">
        <v>78</v>
      </c>
      <c r="BE33" t="s">
        <v>78</v>
      </c>
      <c r="BF33" t="s">
        <v>78</v>
      </c>
      <c r="BG33" t="s">
        <v>78</v>
      </c>
      <c r="BH33" t="s">
        <v>78</v>
      </c>
      <c r="BI33" t="s">
        <v>78</v>
      </c>
      <c r="BJ33" t="s">
        <v>78</v>
      </c>
      <c r="BK33" t="s">
        <v>78</v>
      </c>
      <c r="BL33" t="s">
        <v>78</v>
      </c>
      <c r="BM33" t="s">
        <v>78</v>
      </c>
      <c r="BN33" t="s">
        <v>78</v>
      </c>
      <c r="BO33" t="s">
        <v>78</v>
      </c>
      <c r="BP33" t="s">
        <v>78</v>
      </c>
      <c r="BQ33" t="s">
        <v>78</v>
      </c>
      <c r="BR33" t="s">
        <v>78</v>
      </c>
      <c r="BS33" t="s">
        <v>78</v>
      </c>
      <c r="BT33" t="s">
        <v>78</v>
      </c>
      <c r="BU33" t="s">
        <v>78</v>
      </c>
      <c r="BV33" t="s">
        <v>78</v>
      </c>
      <c r="BX33" t="s">
        <v>78</v>
      </c>
      <c r="BY33" t="s">
        <v>78</v>
      </c>
      <c r="BZ33" t="s">
        <v>78</v>
      </c>
      <c r="CA33" t="s">
        <v>78</v>
      </c>
      <c r="CB33" t="s">
        <v>78</v>
      </c>
      <c r="CG33" s="113" t="s">
        <v>21</v>
      </c>
    </row>
    <row r="34" spans="11:85" x14ac:dyDescent="0.3">
      <c r="AE34" s="121"/>
      <c r="AN34" s="121"/>
      <c r="AO34">
        <v>35</v>
      </c>
      <c r="AP34">
        <v>0</v>
      </c>
      <c r="AQ34">
        <v>8</v>
      </c>
      <c r="AR34" t="s">
        <v>277</v>
      </c>
      <c r="AS34" s="122">
        <v>42172</v>
      </c>
      <c r="AT34" t="s">
        <v>282</v>
      </c>
      <c r="AU34" s="122">
        <v>25568</v>
      </c>
      <c r="AV34" t="s">
        <v>278</v>
      </c>
      <c r="AX34" t="s">
        <v>77</v>
      </c>
      <c r="AY34">
        <v>1</v>
      </c>
      <c r="AZ34" t="s">
        <v>78</v>
      </c>
      <c r="BA34" t="s">
        <v>78</v>
      </c>
      <c r="BB34" t="s">
        <v>78</v>
      </c>
      <c r="BC34" t="s">
        <v>78</v>
      </c>
      <c r="BD34" t="s">
        <v>78</v>
      </c>
      <c r="BE34" t="s">
        <v>78</v>
      </c>
      <c r="BF34" t="s">
        <v>78</v>
      </c>
      <c r="BG34" t="s">
        <v>78</v>
      </c>
      <c r="BH34" t="s">
        <v>78</v>
      </c>
      <c r="BI34" t="s">
        <v>78</v>
      </c>
      <c r="BJ34" t="s">
        <v>78</v>
      </c>
      <c r="BK34" t="s">
        <v>78</v>
      </c>
      <c r="BL34" t="s">
        <v>78</v>
      </c>
      <c r="BM34" t="s">
        <v>78</v>
      </c>
      <c r="BN34" t="s">
        <v>78</v>
      </c>
      <c r="BO34" t="s">
        <v>78</v>
      </c>
      <c r="BP34" t="s">
        <v>78</v>
      </c>
      <c r="BQ34" t="s">
        <v>78</v>
      </c>
      <c r="BR34" t="s">
        <v>78</v>
      </c>
      <c r="BS34" t="s">
        <v>78</v>
      </c>
      <c r="BT34" t="s">
        <v>78</v>
      </c>
      <c r="BU34" t="s">
        <v>78</v>
      </c>
      <c r="BV34" t="s">
        <v>78</v>
      </c>
      <c r="BX34" t="s">
        <v>78</v>
      </c>
      <c r="BY34" t="s">
        <v>78</v>
      </c>
      <c r="BZ34" t="s">
        <v>78</v>
      </c>
      <c r="CA34" t="s">
        <v>78</v>
      </c>
      <c r="CB34" t="s">
        <v>78</v>
      </c>
      <c r="CG34" s="113" t="s">
        <v>56</v>
      </c>
    </row>
    <row r="35" spans="11:85" x14ac:dyDescent="0.3">
      <c r="AE35" s="121"/>
      <c r="AN35" s="121"/>
      <c r="AO35">
        <v>36</v>
      </c>
      <c r="AP35">
        <v>0</v>
      </c>
      <c r="AQ35">
        <v>9</v>
      </c>
      <c r="AR35" t="s">
        <v>284</v>
      </c>
      <c r="AS35" s="122">
        <v>42530</v>
      </c>
      <c r="AT35" t="s">
        <v>289</v>
      </c>
      <c r="AU35" s="122">
        <v>25568</v>
      </c>
      <c r="AV35" t="s">
        <v>285</v>
      </c>
      <c r="AX35" t="s">
        <v>77</v>
      </c>
      <c r="AY35">
        <v>1</v>
      </c>
      <c r="AZ35" t="s">
        <v>78</v>
      </c>
      <c r="BA35" t="s">
        <v>78</v>
      </c>
      <c r="BB35" t="s">
        <v>78</v>
      </c>
      <c r="BC35" t="s">
        <v>78</v>
      </c>
      <c r="BD35" t="s">
        <v>78</v>
      </c>
      <c r="BE35" t="s">
        <v>78</v>
      </c>
      <c r="BF35" t="s">
        <v>78</v>
      </c>
      <c r="BG35" t="s">
        <v>78</v>
      </c>
      <c r="BH35" t="s">
        <v>78</v>
      </c>
      <c r="BI35" t="s">
        <v>78</v>
      </c>
      <c r="BJ35" t="s">
        <v>78</v>
      </c>
      <c r="BK35" t="s">
        <v>78</v>
      </c>
      <c r="BL35" t="s">
        <v>78</v>
      </c>
      <c r="BM35" t="s">
        <v>78</v>
      </c>
      <c r="BN35" t="s">
        <v>78</v>
      </c>
      <c r="BO35" t="s">
        <v>78</v>
      </c>
      <c r="BP35" t="s">
        <v>78</v>
      </c>
      <c r="BQ35" t="s">
        <v>78</v>
      </c>
      <c r="BR35" t="s">
        <v>78</v>
      </c>
      <c r="BS35" t="s">
        <v>78</v>
      </c>
      <c r="BT35" t="s">
        <v>78</v>
      </c>
      <c r="BU35" t="s">
        <v>78</v>
      </c>
      <c r="BV35" t="s">
        <v>78</v>
      </c>
      <c r="BX35" t="s">
        <v>78</v>
      </c>
      <c r="BY35" t="s">
        <v>78</v>
      </c>
      <c r="BZ35" t="s">
        <v>78</v>
      </c>
      <c r="CA35" t="s">
        <v>78</v>
      </c>
      <c r="CB35" t="s">
        <v>78</v>
      </c>
      <c r="CG35" s="113" t="s">
        <v>59</v>
      </c>
    </row>
    <row r="36" spans="11:85" x14ac:dyDescent="0.3">
      <c r="AE36" s="121"/>
      <c r="AN36" s="121"/>
      <c r="AO36">
        <v>37</v>
      </c>
      <c r="AP36">
        <v>0</v>
      </c>
      <c r="AQ36">
        <v>9</v>
      </c>
      <c r="AR36" t="s">
        <v>291</v>
      </c>
      <c r="AS36" s="122">
        <v>45291</v>
      </c>
      <c r="AT36" t="s">
        <v>296</v>
      </c>
      <c r="AU36" s="122">
        <v>25568</v>
      </c>
      <c r="AV36" t="s">
        <v>292</v>
      </c>
      <c r="AX36" t="s">
        <v>77</v>
      </c>
      <c r="AY36">
        <v>1</v>
      </c>
      <c r="AZ36" t="s">
        <v>78</v>
      </c>
      <c r="BA36" t="s">
        <v>78</v>
      </c>
      <c r="BB36" t="s">
        <v>78</v>
      </c>
      <c r="BC36" t="s">
        <v>78</v>
      </c>
      <c r="BD36" t="s">
        <v>78</v>
      </c>
      <c r="BE36" t="s">
        <v>78</v>
      </c>
      <c r="BF36" t="s">
        <v>78</v>
      </c>
      <c r="BG36" t="s">
        <v>78</v>
      </c>
      <c r="BH36" t="s">
        <v>78</v>
      </c>
      <c r="BI36" t="s">
        <v>78</v>
      </c>
      <c r="BJ36" t="s">
        <v>78</v>
      </c>
      <c r="BK36" t="s">
        <v>78</v>
      </c>
      <c r="BL36" t="s">
        <v>78</v>
      </c>
      <c r="BM36" t="s">
        <v>78</v>
      </c>
      <c r="BN36" t="s">
        <v>78</v>
      </c>
      <c r="BO36" t="s">
        <v>78</v>
      </c>
      <c r="BP36" t="s">
        <v>78</v>
      </c>
      <c r="BQ36" t="s">
        <v>78</v>
      </c>
      <c r="BR36" t="s">
        <v>78</v>
      </c>
      <c r="BS36" t="s">
        <v>78</v>
      </c>
      <c r="BT36" t="s">
        <v>78</v>
      </c>
      <c r="BU36" t="s">
        <v>78</v>
      </c>
      <c r="BV36" t="s">
        <v>78</v>
      </c>
      <c r="BX36" t="s">
        <v>78</v>
      </c>
      <c r="BY36" t="s">
        <v>78</v>
      </c>
      <c r="BZ36" t="s">
        <v>78</v>
      </c>
      <c r="CA36" t="s">
        <v>78</v>
      </c>
      <c r="CB36" t="s">
        <v>78</v>
      </c>
      <c r="CG36" s="113" t="s">
        <v>60</v>
      </c>
    </row>
    <row r="37" spans="11:85" x14ac:dyDescent="0.3">
      <c r="AE37" s="121"/>
      <c r="AN37" s="121"/>
      <c r="AO37">
        <v>38</v>
      </c>
      <c r="AP37">
        <v>0</v>
      </c>
      <c r="AQ37">
        <v>10</v>
      </c>
      <c r="AR37" t="s">
        <v>298</v>
      </c>
      <c r="AS37" s="122">
        <v>44139</v>
      </c>
      <c r="AT37" t="s">
        <v>303</v>
      </c>
      <c r="AU37" s="122">
        <v>25568</v>
      </c>
      <c r="AV37" t="s">
        <v>299</v>
      </c>
      <c r="AX37" t="s">
        <v>77</v>
      </c>
      <c r="AY37">
        <v>1</v>
      </c>
      <c r="AZ37" t="s">
        <v>78</v>
      </c>
      <c r="BA37" t="s">
        <v>78</v>
      </c>
      <c r="BB37" t="s">
        <v>78</v>
      </c>
      <c r="BC37" t="s">
        <v>78</v>
      </c>
      <c r="BD37" t="s">
        <v>78</v>
      </c>
      <c r="BE37" t="s">
        <v>78</v>
      </c>
      <c r="BF37" t="s">
        <v>78</v>
      </c>
      <c r="BG37" t="s">
        <v>78</v>
      </c>
      <c r="BH37" t="s">
        <v>78</v>
      </c>
      <c r="BI37" t="s">
        <v>78</v>
      </c>
      <c r="BJ37" t="s">
        <v>78</v>
      </c>
      <c r="BK37" t="s">
        <v>78</v>
      </c>
      <c r="BL37" t="s">
        <v>78</v>
      </c>
      <c r="BM37" t="s">
        <v>78</v>
      </c>
      <c r="BN37" t="s">
        <v>78</v>
      </c>
      <c r="BO37" t="s">
        <v>78</v>
      </c>
      <c r="BP37" t="s">
        <v>78</v>
      </c>
      <c r="BQ37" t="s">
        <v>78</v>
      </c>
      <c r="BR37" t="s">
        <v>78</v>
      </c>
      <c r="BS37" t="s">
        <v>78</v>
      </c>
      <c r="BT37" t="s">
        <v>78</v>
      </c>
      <c r="BU37" t="s">
        <v>78</v>
      </c>
      <c r="BV37" t="s">
        <v>78</v>
      </c>
      <c r="BX37" t="s">
        <v>78</v>
      </c>
      <c r="BY37" t="s">
        <v>78</v>
      </c>
      <c r="BZ37" t="s">
        <v>78</v>
      </c>
      <c r="CA37" t="s">
        <v>78</v>
      </c>
      <c r="CB37" t="s">
        <v>78</v>
      </c>
      <c r="CG37" s="113" t="s">
        <v>61</v>
      </c>
    </row>
    <row r="38" spans="11:85" x14ac:dyDescent="0.3">
      <c r="AE38" s="121"/>
      <c r="AN38" s="121"/>
      <c r="AO38">
        <v>39</v>
      </c>
      <c r="AP38">
        <v>0</v>
      </c>
      <c r="AQ38">
        <v>12</v>
      </c>
      <c r="AR38" t="s">
        <v>305</v>
      </c>
      <c r="AS38" s="122">
        <v>38261</v>
      </c>
      <c r="AT38" t="s">
        <v>310</v>
      </c>
      <c r="AU38" s="122">
        <v>25568</v>
      </c>
      <c r="AV38" t="s">
        <v>306</v>
      </c>
      <c r="AY38">
        <v>1</v>
      </c>
      <c r="AZ38" t="s">
        <v>78</v>
      </c>
      <c r="BA38" t="s">
        <v>78</v>
      </c>
      <c r="BB38" t="s">
        <v>78</v>
      </c>
      <c r="BC38" t="s">
        <v>78</v>
      </c>
      <c r="BD38" t="s">
        <v>78</v>
      </c>
      <c r="BE38" t="s">
        <v>78</v>
      </c>
      <c r="BF38" t="s">
        <v>78</v>
      </c>
      <c r="BG38" t="s">
        <v>78</v>
      </c>
      <c r="BH38" t="s">
        <v>78</v>
      </c>
      <c r="BI38" t="s">
        <v>78</v>
      </c>
      <c r="BJ38" t="s">
        <v>78</v>
      </c>
      <c r="BK38" t="s">
        <v>78</v>
      </c>
      <c r="BL38" t="s">
        <v>78</v>
      </c>
      <c r="BM38" t="s">
        <v>78</v>
      </c>
      <c r="BN38" t="s">
        <v>78</v>
      </c>
      <c r="BO38" t="s">
        <v>78</v>
      </c>
      <c r="BP38" t="s">
        <v>78</v>
      </c>
      <c r="BQ38" t="s">
        <v>78</v>
      </c>
      <c r="BR38" t="s">
        <v>78</v>
      </c>
      <c r="BS38" t="s">
        <v>78</v>
      </c>
      <c r="BT38" t="s">
        <v>78</v>
      </c>
      <c r="BU38" t="s">
        <v>78</v>
      </c>
      <c r="BV38" t="s">
        <v>78</v>
      </c>
      <c r="BX38" t="s">
        <v>78</v>
      </c>
      <c r="BY38" t="s">
        <v>78</v>
      </c>
      <c r="BZ38" t="s">
        <v>78</v>
      </c>
      <c r="CA38" t="s">
        <v>78</v>
      </c>
      <c r="CB38" t="s">
        <v>78</v>
      </c>
      <c r="CG38" s="113" t="s">
        <v>62</v>
      </c>
    </row>
    <row r="39" spans="11:85" x14ac:dyDescent="0.3">
      <c r="AE39" s="121"/>
      <c r="AN39" s="121"/>
      <c r="AO39">
        <v>40</v>
      </c>
      <c r="AP39">
        <v>0</v>
      </c>
      <c r="AQ39">
        <v>12</v>
      </c>
      <c r="AR39" t="s">
        <v>312</v>
      </c>
      <c r="AS39" s="122">
        <v>44504</v>
      </c>
      <c r="AT39" t="s">
        <v>317</v>
      </c>
      <c r="AU39" s="122">
        <v>25568</v>
      </c>
      <c r="AV39" t="s">
        <v>313</v>
      </c>
      <c r="AX39" t="s">
        <v>77</v>
      </c>
      <c r="AY39">
        <v>1</v>
      </c>
      <c r="AZ39" t="s">
        <v>78</v>
      </c>
      <c r="BA39" t="s">
        <v>78</v>
      </c>
      <c r="BB39" t="s">
        <v>78</v>
      </c>
      <c r="BC39" t="s">
        <v>78</v>
      </c>
      <c r="BD39" t="s">
        <v>78</v>
      </c>
      <c r="BE39" t="s">
        <v>78</v>
      </c>
      <c r="BF39" t="s">
        <v>78</v>
      </c>
      <c r="BG39" t="s">
        <v>78</v>
      </c>
      <c r="BH39" t="s">
        <v>78</v>
      </c>
      <c r="BI39" t="s">
        <v>78</v>
      </c>
      <c r="BJ39" t="s">
        <v>78</v>
      </c>
      <c r="BK39" t="s">
        <v>78</v>
      </c>
      <c r="BL39" t="s">
        <v>78</v>
      </c>
      <c r="BM39" t="s">
        <v>78</v>
      </c>
      <c r="BN39" t="s">
        <v>78</v>
      </c>
      <c r="BO39" t="s">
        <v>78</v>
      </c>
      <c r="BP39" t="s">
        <v>78</v>
      </c>
      <c r="BQ39" t="s">
        <v>78</v>
      </c>
      <c r="BR39" t="s">
        <v>78</v>
      </c>
      <c r="BS39" t="s">
        <v>78</v>
      </c>
      <c r="BT39" t="s">
        <v>78</v>
      </c>
      <c r="BU39" t="s">
        <v>78</v>
      </c>
      <c r="BV39" t="s">
        <v>78</v>
      </c>
      <c r="BX39" t="s">
        <v>78</v>
      </c>
      <c r="BY39" t="s">
        <v>78</v>
      </c>
      <c r="BZ39" t="s">
        <v>78</v>
      </c>
      <c r="CA39" t="s">
        <v>78</v>
      </c>
      <c r="CB39" t="s">
        <v>78</v>
      </c>
      <c r="CG39" s="113" t="s">
        <v>63</v>
      </c>
    </row>
    <row r="40" spans="11:85" x14ac:dyDescent="0.3">
      <c r="AE40" s="121"/>
      <c r="AN40" s="121"/>
      <c r="AO40">
        <v>41</v>
      </c>
      <c r="AP40">
        <v>0</v>
      </c>
      <c r="AQ40">
        <v>12</v>
      </c>
      <c r="AR40" t="s">
        <v>319</v>
      </c>
      <c r="AS40" s="122">
        <v>36537</v>
      </c>
      <c r="AT40" t="s">
        <v>325</v>
      </c>
      <c r="AU40" s="122">
        <v>25568</v>
      </c>
      <c r="AV40" t="s">
        <v>320</v>
      </c>
      <c r="AY40">
        <v>1</v>
      </c>
      <c r="AZ40" t="s">
        <v>78</v>
      </c>
      <c r="BA40" t="s">
        <v>78</v>
      </c>
      <c r="BB40" t="s">
        <v>78</v>
      </c>
      <c r="BC40" t="s">
        <v>78</v>
      </c>
      <c r="BD40" t="s">
        <v>78</v>
      </c>
      <c r="BE40" t="s">
        <v>78</v>
      </c>
      <c r="BF40" t="s">
        <v>78</v>
      </c>
      <c r="BG40" t="s">
        <v>78</v>
      </c>
      <c r="BH40" t="s">
        <v>78</v>
      </c>
      <c r="BI40" t="s">
        <v>78</v>
      </c>
      <c r="BJ40" t="s">
        <v>78</v>
      </c>
      <c r="BK40" t="s">
        <v>78</v>
      </c>
      <c r="BL40" t="s">
        <v>78</v>
      </c>
      <c r="BM40" t="s">
        <v>78</v>
      </c>
      <c r="BN40" t="s">
        <v>78</v>
      </c>
      <c r="BO40" t="s">
        <v>78</v>
      </c>
      <c r="BP40" t="s">
        <v>78</v>
      </c>
      <c r="BQ40" t="s">
        <v>78</v>
      </c>
      <c r="BR40" t="s">
        <v>78</v>
      </c>
      <c r="BS40" t="s">
        <v>78</v>
      </c>
      <c r="BT40" t="s">
        <v>78</v>
      </c>
      <c r="BU40" t="s">
        <v>78</v>
      </c>
      <c r="BV40" t="s">
        <v>78</v>
      </c>
      <c r="BX40" t="s">
        <v>78</v>
      </c>
      <c r="BY40" t="s">
        <v>78</v>
      </c>
      <c r="BZ40" t="s">
        <v>78</v>
      </c>
      <c r="CA40" t="s">
        <v>78</v>
      </c>
      <c r="CB40" t="s">
        <v>78</v>
      </c>
      <c r="CG40" s="113" t="s">
        <v>64</v>
      </c>
    </row>
    <row r="41" spans="11:85" x14ac:dyDescent="0.3">
      <c r="AE41" s="121"/>
      <c r="AN41" s="121"/>
      <c r="AO41">
        <v>42</v>
      </c>
      <c r="AP41">
        <v>0</v>
      </c>
      <c r="AQ41">
        <v>13</v>
      </c>
      <c r="AR41" t="s">
        <v>326</v>
      </c>
      <c r="AS41" s="122">
        <v>36685</v>
      </c>
      <c r="AT41" t="s">
        <v>330</v>
      </c>
      <c r="AU41" s="122">
        <v>25568</v>
      </c>
      <c r="AV41" t="s">
        <v>327</v>
      </c>
      <c r="AX41" t="s">
        <v>77</v>
      </c>
      <c r="AY41">
        <v>1</v>
      </c>
      <c r="AZ41" t="s">
        <v>78</v>
      </c>
      <c r="BA41" t="s">
        <v>78</v>
      </c>
      <c r="BB41" t="s">
        <v>78</v>
      </c>
      <c r="BC41" t="s">
        <v>78</v>
      </c>
      <c r="BD41" t="s">
        <v>78</v>
      </c>
      <c r="BE41" t="s">
        <v>78</v>
      </c>
      <c r="BF41" t="s">
        <v>78</v>
      </c>
      <c r="BG41" t="s">
        <v>78</v>
      </c>
      <c r="BH41" t="s">
        <v>78</v>
      </c>
      <c r="BI41" t="s">
        <v>78</v>
      </c>
      <c r="BJ41" t="s">
        <v>78</v>
      </c>
      <c r="BK41" t="s">
        <v>78</v>
      </c>
      <c r="BL41" t="s">
        <v>78</v>
      </c>
      <c r="BM41" t="s">
        <v>78</v>
      </c>
      <c r="BN41" t="s">
        <v>78</v>
      </c>
      <c r="BO41" t="s">
        <v>78</v>
      </c>
      <c r="BP41" t="s">
        <v>78</v>
      </c>
      <c r="BQ41" t="s">
        <v>78</v>
      </c>
      <c r="BR41" t="s">
        <v>78</v>
      </c>
      <c r="BS41" t="s">
        <v>78</v>
      </c>
      <c r="BT41" t="s">
        <v>78</v>
      </c>
      <c r="BU41" t="s">
        <v>78</v>
      </c>
      <c r="BV41" t="s">
        <v>78</v>
      </c>
      <c r="BX41" t="s">
        <v>78</v>
      </c>
      <c r="BY41" t="s">
        <v>78</v>
      </c>
      <c r="BZ41" t="s">
        <v>78</v>
      </c>
      <c r="CA41" t="s">
        <v>78</v>
      </c>
      <c r="CB41" t="s">
        <v>78</v>
      </c>
      <c r="CG41" s="113" t="s">
        <v>65</v>
      </c>
    </row>
    <row r="42" spans="11:85" x14ac:dyDescent="0.3">
      <c r="AE42" s="121"/>
      <c r="AN42" s="121"/>
      <c r="AO42">
        <v>43</v>
      </c>
      <c r="AP42">
        <v>0</v>
      </c>
      <c r="AQ42">
        <v>13</v>
      </c>
      <c r="AR42" t="s">
        <v>331</v>
      </c>
      <c r="AS42" s="122">
        <v>42109</v>
      </c>
      <c r="AT42" t="s">
        <v>337</v>
      </c>
      <c r="AU42" s="122">
        <v>25568</v>
      </c>
      <c r="AV42" t="s">
        <v>332</v>
      </c>
      <c r="AY42">
        <v>1</v>
      </c>
      <c r="AZ42" t="s">
        <v>78</v>
      </c>
      <c r="BA42" t="s">
        <v>78</v>
      </c>
      <c r="BB42" t="s">
        <v>78</v>
      </c>
      <c r="BC42" t="s">
        <v>78</v>
      </c>
      <c r="BD42" t="s">
        <v>78</v>
      </c>
      <c r="BE42" t="s">
        <v>78</v>
      </c>
      <c r="BF42" t="s">
        <v>78</v>
      </c>
      <c r="BG42" t="s">
        <v>78</v>
      </c>
      <c r="BH42" t="s">
        <v>78</v>
      </c>
      <c r="BI42" t="s">
        <v>78</v>
      </c>
      <c r="BJ42" t="s">
        <v>78</v>
      </c>
      <c r="BK42" t="s">
        <v>78</v>
      </c>
      <c r="BL42" t="s">
        <v>78</v>
      </c>
      <c r="BM42" t="s">
        <v>78</v>
      </c>
      <c r="BN42" t="s">
        <v>78</v>
      </c>
      <c r="BO42" t="s">
        <v>78</v>
      </c>
      <c r="BP42" t="s">
        <v>78</v>
      </c>
      <c r="BQ42" t="s">
        <v>78</v>
      </c>
      <c r="BR42" t="s">
        <v>78</v>
      </c>
      <c r="BS42" t="s">
        <v>78</v>
      </c>
      <c r="BT42" t="s">
        <v>78</v>
      </c>
      <c r="BU42" t="s">
        <v>78</v>
      </c>
      <c r="BV42" t="s">
        <v>78</v>
      </c>
      <c r="BX42" t="s">
        <v>78</v>
      </c>
      <c r="BY42" t="s">
        <v>78</v>
      </c>
      <c r="BZ42" t="s">
        <v>78</v>
      </c>
      <c r="CA42" t="s">
        <v>78</v>
      </c>
      <c r="CB42" t="s">
        <v>78</v>
      </c>
      <c r="CG42" s="113" t="s">
        <v>66</v>
      </c>
    </row>
    <row r="43" spans="11:85" x14ac:dyDescent="0.3">
      <c r="AE43" s="121"/>
      <c r="AN43" s="121"/>
      <c r="AO43">
        <v>44</v>
      </c>
      <c r="AP43">
        <v>0</v>
      </c>
      <c r="AQ43">
        <v>13</v>
      </c>
      <c r="AR43" t="s">
        <v>339</v>
      </c>
      <c r="AS43" s="122">
        <v>42100</v>
      </c>
      <c r="AT43" t="s">
        <v>344</v>
      </c>
      <c r="AU43" s="122">
        <v>25568</v>
      </c>
      <c r="AV43" t="s">
        <v>340</v>
      </c>
      <c r="AX43" t="s">
        <v>77</v>
      </c>
      <c r="AY43">
        <v>3</v>
      </c>
      <c r="AZ43" t="s">
        <v>78</v>
      </c>
      <c r="BA43" t="s">
        <v>78</v>
      </c>
      <c r="BB43" t="s">
        <v>78</v>
      </c>
      <c r="BC43" t="s">
        <v>78</v>
      </c>
      <c r="BD43" t="s">
        <v>78</v>
      </c>
      <c r="BE43" t="s">
        <v>78</v>
      </c>
      <c r="BF43" t="s">
        <v>78</v>
      </c>
      <c r="BG43" t="s">
        <v>78</v>
      </c>
      <c r="BH43" t="s">
        <v>78</v>
      </c>
      <c r="BI43" t="s">
        <v>78</v>
      </c>
      <c r="BJ43" t="s">
        <v>78</v>
      </c>
      <c r="BK43" t="s">
        <v>78</v>
      </c>
      <c r="BL43" t="s">
        <v>78</v>
      </c>
      <c r="BM43" t="s">
        <v>78</v>
      </c>
      <c r="BN43" t="s">
        <v>78</v>
      </c>
      <c r="BO43" t="s">
        <v>78</v>
      </c>
      <c r="BP43" t="s">
        <v>78</v>
      </c>
      <c r="BQ43" t="s">
        <v>78</v>
      </c>
      <c r="BR43" t="s">
        <v>78</v>
      </c>
      <c r="BS43" t="s">
        <v>78</v>
      </c>
      <c r="BT43" t="s">
        <v>78</v>
      </c>
      <c r="BU43" t="s">
        <v>78</v>
      </c>
      <c r="BV43" t="s">
        <v>78</v>
      </c>
      <c r="BX43" t="s">
        <v>78</v>
      </c>
      <c r="BY43" t="s">
        <v>78</v>
      </c>
      <c r="BZ43" t="s">
        <v>78</v>
      </c>
      <c r="CA43" t="s">
        <v>78</v>
      </c>
      <c r="CB43" t="s">
        <v>78</v>
      </c>
      <c r="CG43" s="116" t="s">
        <v>3744</v>
      </c>
    </row>
    <row r="44" spans="11:85" x14ac:dyDescent="0.3">
      <c r="AE44" s="121"/>
      <c r="AN44" s="121"/>
      <c r="AO44">
        <v>45</v>
      </c>
      <c r="AP44">
        <v>0</v>
      </c>
      <c r="AQ44">
        <v>14</v>
      </c>
      <c r="AR44" t="s">
        <v>345</v>
      </c>
      <c r="AS44" s="122">
        <v>42261</v>
      </c>
      <c r="AT44" t="s">
        <v>349</v>
      </c>
      <c r="AU44" s="122">
        <v>25568</v>
      </c>
      <c r="AV44" t="s">
        <v>346</v>
      </c>
      <c r="AX44" t="s">
        <v>77</v>
      </c>
      <c r="AY44">
        <v>1</v>
      </c>
      <c r="AZ44" t="s">
        <v>78</v>
      </c>
      <c r="BA44" t="s">
        <v>78</v>
      </c>
      <c r="BB44" t="s">
        <v>78</v>
      </c>
      <c r="BC44" t="s">
        <v>78</v>
      </c>
      <c r="BD44" t="s">
        <v>78</v>
      </c>
      <c r="BE44" t="s">
        <v>78</v>
      </c>
      <c r="BF44" t="s">
        <v>78</v>
      </c>
      <c r="BG44" t="s">
        <v>78</v>
      </c>
      <c r="BH44" t="s">
        <v>78</v>
      </c>
      <c r="BI44" t="s">
        <v>78</v>
      </c>
      <c r="BJ44" t="s">
        <v>78</v>
      </c>
      <c r="BK44" t="s">
        <v>78</v>
      </c>
      <c r="BL44" t="s">
        <v>78</v>
      </c>
      <c r="BM44" t="s">
        <v>78</v>
      </c>
      <c r="BN44" t="s">
        <v>78</v>
      </c>
      <c r="BO44" t="s">
        <v>78</v>
      </c>
      <c r="BP44" t="s">
        <v>78</v>
      </c>
      <c r="BQ44" t="s">
        <v>78</v>
      </c>
      <c r="BR44" t="s">
        <v>78</v>
      </c>
      <c r="BS44" t="s">
        <v>78</v>
      </c>
      <c r="BT44" t="s">
        <v>78</v>
      </c>
      <c r="BU44" t="s">
        <v>78</v>
      </c>
      <c r="BV44" t="s">
        <v>78</v>
      </c>
      <c r="BX44" t="s">
        <v>78</v>
      </c>
      <c r="BY44" t="s">
        <v>78</v>
      </c>
      <c r="BZ44" t="s">
        <v>78</v>
      </c>
      <c r="CA44" t="s">
        <v>78</v>
      </c>
      <c r="CB44" t="s">
        <v>78</v>
      </c>
      <c r="CG44" s="116" t="s">
        <v>0</v>
      </c>
    </row>
    <row r="45" spans="11:85" x14ac:dyDescent="0.3">
      <c r="AE45" s="121"/>
      <c r="AN45" s="121"/>
      <c r="AO45">
        <v>46</v>
      </c>
      <c r="AP45">
        <v>0</v>
      </c>
      <c r="AQ45">
        <v>14</v>
      </c>
      <c r="AR45" t="s">
        <v>351</v>
      </c>
      <c r="AS45" s="122">
        <v>40957</v>
      </c>
      <c r="AT45" t="s">
        <v>357</v>
      </c>
      <c r="AU45" s="122">
        <v>42417</v>
      </c>
      <c r="AV45" t="s">
        <v>352</v>
      </c>
      <c r="AW45" t="s">
        <v>354</v>
      </c>
      <c r="AX45" t="s">
        <v>77</v>
      </c>
      <c r="AY45">
        <v>3</v>
      </c>
      <c r="AZ45" t="s">
        <v>78</v>
      </c>
      <c r="BA45" t="s">
        <v>78</v>
      </c>
      <c r="BB45" t="s">
        <v>78</v>
      </c>
      <c r="BC45" t="s">
        <v>78</v>
      </c>
      <c r="BD45" t="s">
        <v>78</v>
      </c>
      <c r="BE45" t="s">
        <v>78</v>
      </c>
      <c r="BF45" t="s">
        <v>78</v>
      </c>
      <c r="BG45" t="s">
        <v>78</v>
      </c>
      <c r="BH45" t="s">
        <v>78</v>
      </c>
      <c r="BI45" t="s">
        <v>78</v>
      </c>
      <c r="BJ45" t="s">
        <v>78</v>
      </c>
      <c r="BK45" t="s">
        <v>78</v>
      </c>
      <c r="BL45" t="s">
        <v>78</v>
      </c>
      <c r="BM45" t="s">
        <v>78</v>
      </c>
      <c r="BN45" t="s">
        <v>78</v>
      </c>
      <c r="BO45" t="s">
        <v>78</v>
      </c>
      <c r="BP45" t="s">
        <v>78</v>
      </c>
      <c r="BQ45" t="s">
        <v>78</v>
      </c>
      <c r="BR45" t="s">
        <v>78</v>
      </c>
      <c r="BS45" t="s">
        <v>78</v>
      </c>
      <c r="BT45" t="s">
        <v>78</v>
      </c>
      <c r="BU45" t="s">
        <v>78</v>
      </c>
      <c r="BV45" t="s">
        <v>78</v>
      </c>
      <c r="BX45" t="s">
        <v>78</v>
      </c>
      <c r="BY45" t="s">
        <v>78</v>
      </c>
      <c r="BZ45" t="s">
        <v>78</v>
      </c>
      <c r="CA45" t="s">
        <v>78</v>
      </c>
      <c r="CB45" t="s">
        <v>78</v>
      </c>
      <c r="CG45" s="116" t="s">
        <v>1</v>
      </c>
    </row>
    <row r="46" spans="11:85" x14ac:dyDescent="0.3">
      <c r="K46" s="130"/>
      <c r="AE46" s="121"/>
      <c r="AN46" s="121"/>
      <c r="AO46">
        <v>47</v>
      </c>
      <c r="AP46">
        <v>0</v>
      </c>
      <c r="AQ46">
        <v>14</v>
      </c>
      <c r="AR46" t="s">
        <v>359</v>
      </c>
      <c r="AS46" s="122">
        <v>36734</v>
      </c>
      <c r="AT46" t="s">
        <v>365</v>
      </c>
      <c r="AU46" s="122">
        <v>25568</v>
      </c>
      <c r="AV46" t="s">
        <v>360</v>
      </c>
      <c r="AX46" t="s">
        <v>77</v>
      </c>
      <c r="AY46">
        <v>1</v>
      </c>
      <c r="AZ46" t="s">
        <v>78</v>
      </c>
      <c r="BA46" t="s">
        <v>78</v>
      </c>
      <c r="BB46" t="s">
        <v>78</v>
      </c>
      <c r="BC46" t="s">
        <v>78</v>
      </c>
      <c r="BD46" t="s">
        <v>78</v>
      </c>
      <c r="BE46" t="s">
        <v>78</v>
      </c>
      <c r="BF46" t="s">
        <v>78</v>
      </c>
      <c r="BG46" t="s">
        <v>78</v>
      </c>
      <c r="BH46" t="s">
        <v>78</v>
      </c>
      <c r="BI46" t="s">
        <v>78</v>
      </c>
      <c r="BJ46" t="s">
        <v>78</v>
      </c>
      <c r="BK46" t="s">
        <v>78</v>
      </c>
      <c r="BL46" t="s">
        <v>78</v>
      </c>
      <c r="BM46" t="s">
        <v>78</v>
      </c>
      <c r="BN46" t="s">
        <v>78</v>
      </c>
      <c r="BO46" t="s">
        <v>78</v>
      </c>
      <c r="BP46" t="s">
        <v>78</v>
      </c>
      <c r="BQ46" t="s">
        <v>78</v>
      </c>
      <c r="BR46" t="s">
        <v>78</v>
      </c>
      <c r="BS46" t="s">
        <v>78</v>
      </c>
      <c r="BT46" t="s">
        <v>78</v>
      </c>
      <c r="BU46" t="s">
        <v>78</v>
      </c>
      <c r="BV46" t="s">
        <v>78</v>
      </c>
      <c r="BX46" t="s">
        <v>78</v>
      </c>
      <c r="BY46" t="s">
        <v>78</v>
      </c>
      <c r="BZ46" t="s">
        <v>78</v>
      </c>
      <c r="CA46" t="s">
        <v>78</v>
      </c>
      <c r="CB46" t="s">
        <v>78</v>
      </c>
      <c r="CG46" s="116" t="s">
        <v>2</v>
      </c>
    </row>
    <row r="47" spans="11:85" x14ac:dyDescent="0.3">
      <c r="AE47" s="121"/>
      <c r="AN47" s="121"/>
      <c r="AO47">
        <v>48</v>
      </c>
      <c r="AP47">
        <v>0</v>
      </c>
      <c r="AQ47">
        <v>15</v>
      </c>
      <c r="AR47" t="s">
        <v>367</v>
      </c>
      <c r="AS47" s="122">
        <v>41424</v>
      </c>
      <c r="AT47" t="s">
        <v>375</v>
      </c>
      <c r="AU47" s="122">
        <v>25568</v>
      </c>
      <c r="AV47" t="s">
        <v>368</v>
      </c>
      <c r="AW47" t="s">
        <v>369</v>
      </c>
      <c r="AX47" t="s">
        <v>77</v>
      </c>
      <c r="AY47">
        <v>3</v>
      </c>
      <c r="AZ47" t="s">
        <v>78</v>
      </c>
      <c r="BA47" t="s">
        <v>78</v>
      </c>
      <c r="BB47" t="s">
        <v>78</v>
      </c>
      <c r="BC47" t="s">
        <v>78</v>
      </c>
      <c r="BD47" t="s">
        <v>78</v>
      </c>
      <c r="BE47" t="s">
        <v>78</v>
      </c>
      <c r="BF47" t="s">
        <v>78</v>
      </c>
      <c r="BG47" t="s">
        <v>78</v>
      </c>
      <c r="BH47" t="s">
        <v>78</v>
      </c>
      <c r="BI47" t="s">
        <v>78</v>
      </c>
      <c r="BJ47" t="s">
        <v>78</v>
      </c>
      <c r="BK47" t="s">
        <v>78</v>
      </c>
      <c r="BL47" t="s">
        <v>78</v>
      </c>
      <c r="BM47" t="s">
        <v>78</v>
      </c>
      <c r="BN47" t="s">
        <v>78</v>
      </c>
      <c r="BO47" t="s">
        <v>78</v>
      </c>
      <c r="BP47" t="s">
        <v>78</v>
      </c>
      <c r="BQ47" t="s">
        <v>78</v>
      </c>
      <c r="BR47" t="s">
        <v>78</v>
      </c>
      <c r="BS47" t="s">
        <v>78</v>
      </c>
      <c r="BT47" t="s">
        <v>78</v>
      </c>
      <c r="BU47" t="s">
        <v>78</v>
      </c>
      <c r="BV47" t="s">
        <v>78</v>
      </c>
      <c r="BX47" t="s">
        <v>78</v>
      </c>
      <c r="BY47" t="s">
        <v>78</v>
      </c>
      <c r="BZ47" t="s">
        <v>78</v>
      </c>
      <c r="CA47" t="s">
        <v>78</v>
      </c>
      <c r="CB47" t="s">
        <v>78</v>
      </c>
      <c r="CG47" s="116" t="s">
        <v>3</v>
      </c>
    </row>
    <row r="48" spans="11:85" x14ac:dyDescent="0.3">
      <c r="AE48" s="121"/>
      <c r="AN48" s="121"/>
      <c r="AO48">
        <v>49</v>
      </c>
      <c r="AP48">
        <v>0</v>
      </c>
      <c r="AQ48">
        <v>16</v>
      </c>
      <c r="AR48" t="s">
        <v>377</v>
      </c>
      <c r="AS48" s="122">
        <v>43917</v>
      </c>
      <c r="AT48" t="s">
        <v>383</v>
      </c>
      <c r="AU48" s="122">
        <v>25568</v>
      </c>
      <c r="AV48" t="s">
        <v>378</v>
      </c>
      <c r="AX48" t="s">
        <v>77</v>
      </c>
      <c r="AY48">
        <v>1</v>
      </c>
      <c r="AZ48" t="s">
        <v>78</v>
      </c>
      <c r="BA48" t="s">
        <v>78</v>
      </c>
      <c r="BB48" t="s">
        <v>78</v>
      </c>
      <c r="BC48" t="s">
        <v>78</v>
      </c>
      <c r="BD48" t="s">
        <v>78</v>
      </c>
      <c r="BE48" t="s">
        <v>78</v>
      </c>
      <c r="BF48" t="s">
        <v>78</v>
      </c>
      <c r="BG48" t="s">
        <v>78</v>
      </c>
      <c r="BH48" t="s">
        <v>78</v>
      </c>
      <c r="BI48" t="s">
        <v>78</v>
      </c>
      <c r="BJ48" t="s">
        <v>78</v>
      </c>
      <c r="BK48" t="s">
        <v>78</v>
      </c>
      <c r="BL48" t="s">
        <v>78</v>
      </c>
      <c r="BM48" t="s">
        <v>78</v>
      </c>
      <c r="BN48" t="s">
        <v>78</v>
      </c>
      <c r="BO48" t="s">
        <v>78</v>
      </c>
      <c r="BP48" t="s">
        <v>78</v>
      </c>
      <c r="BQ48" t="s">
        <v>78</v>
      </c>
      <c r="BR48" t="s">
        <v>78</v>
      </c>
      <c r="BS48" t="s">
        <v>78</v>
      </c>
      <c r="BT48" t="s">
        <v>78</v>
      </c>
      <c r="BU48" t="s">
        <v>78</v>
      </c>
      <c r="BV48" t="s">
        <v>78</v>
      </c>
      <c r="BX48" t="s">
        <v>78</v>
      </c>
      <c r="BY48" t="s">
        <v>78</v>
      </c>
      <c r="BZ48" t="s">
        <v>78</v>
      </c>
      <c r="CA48" t="s">
        <v>78</v>
      </c>
      <c r="CB48" t="s">
        <v>78</v>
      </c>
      <c r="CG48" s="116" t="s">
        <v>11</v>
      </c>
    </row>
    <row r="49" spans="31:85" x14ac:dyDescent="0.3">
      <c r="AE49" s="121"/>
      <c r="AN49" s="121"/>
      <c r="AO49">
        <v>50</v>
      </c>
      <c r="AP49">
        <v>0</v>
      </c>
      <c r="AQ49">
        <v>16</v>
      </c>
      <c r="AR49" t="s">
        <v>385</v>
      </c>
      <c r="AS49" s="122">
        <v>36754</v>
      </c>
      <c r="AT49" t="s">
        <v>390</v>
      </c>
      <c r="AU49" s="122">
        <v>25568</v>
      </c>
      <c r="AV49" t="s">
        <v>386</v>
      </c>
      <c r="AX49" t="s">
        <v>77</v>
      </c>
      <c r="AY49">
        <v>1</v>
      </c>
      <c r="AZ49" t="s">
        <v>78</v>
      </c>
      <c r="BA49" t="s">
        <v>78</v>
      </c>
      <c r="BB49" t="s">
        <v>78</v>
      </c>
      <c r="BC49" t="s">
        <v>78</v>
      </c>
      <c r="BD49" t="s">
        <v>78</v>
      </c>
      <c r="BE49" t="s">
        <v>78</v>
      </c>
      <c r="BF49" t="s">
        <v>78</v>
      </c>
      <c r="BG49" t="s">
        <v>78</v>
      </c>
      <c r="BH49" t="s">
        <v>78</v>
      </c>
      <c r="BI49" t="s">
        <v>78</v>
      </c>
      <c r="BJ49" t="s">
        <v>78</v>
      </c>
      <c r="BK49" t="s">
        <v>78</v>
      </c>
      <c r="BL49" t="s">
        <v>78</v>
      </c>
      <c r="BM49" t="s">
        <v>78</v>
      </c>
      <c r="BN49" t="s">
        <v>78</v>
      </c>
      <c r="BO49" t="s">
        <v>78</v>
      </c>
      <c r="BP49" t="s">
        <v>78</v>
      </c>
      <c r="BQ49" t="s">
        <v>78</v>
      </c>
      <c r="BR49" t="s">
        <v>78</v>
      </c>
      <c r="BS49" t="s">
        <v>78</v>
      </c>
      <c r="BT49" t="s">
        <v>78</v>
      </c>
      <c r="BU49" t="s">
        <v>78</v>
      </c>
      <c r="BV49" t="s">
        <v>78</v>
      </c>
      <c r="BX49" t="s">
        <v>78</v>
      </c>
      <c r="BY49" t="s">
        <v>78</v>
      </c>
      <c r="BZ49" t="s">
        <v>78</v>
      </c>
      <c r="CA49" t="s">
        <v>78</v>
      </c>
      <c r="CB49" t="s">
        <v>78</v>
      </c>
      <c r="CG49" s="116" t="s">
        <v>4</v>
      </c>
    </row>
    <row r="50" spans="31:85" x14ac:dyDescent="0.3">
      <c r="AE50" s="121"/>
      <c r="AN50" s="121"/>
      <c r="AO50">
        <v>51</v>
      </c>
      <c r="AP50">
        <v>0</v>
      </c>
      <c r="AQ50">
        <v>16</v>
      </c>
      <c r="AR50" t="s">
        <v>392</v>
      </c>
      <c r="AS50" s="122">
        <v>42144</v>
      </c>
      <c r="AT50" t="s">
        <v>397</v>
      </c>
      <c r="AU50" s="122">
        <v>25568</v>
      </c>
      <c r="AV50" t="s">
        <v>393</v>
      </c>
      <c r="AX50" t="s">
        <v>77</v>
      </c>
      <c r="AY50">
        <v>1</v>
      </c>
      <c r="AZ50" t="s">
        <v>78</v>
      </c>
      <c r="BA50" t="s">
        <v>78</v>
      </c>
      <c r="BB50" t="s">
        <v>78</v>
      </c>
      <c r="BC50" t="s">
        <v>78</v>
      </c>
      <c r="BD50" t="s">
        <v>78</v>
      </c>
      <c r="BE50" t="s">
        <v>78</v>
      </c>
      <c r="BF50" t="s">
        <v>78</v>
      </c>
      <c r="BG50" t="s">
        <v>78</v>
      </c>
      <c r="BH50" t="s">
        <v>78</v>
      </c>
      <c r="BI50" t="s">
        <v>78</v>
      </c>
      <c r="BJ50" t="s">
        <v>78</v>
      </c>
      <c r="BK50" t="s">
        <v>78</v>
      </c>
      <c r="BL50" t="s">
        <v>78</v>
      </c>
      <c r="BM50" t="s">
        <v>78</v>
      </c>
      <c r="BN50" t="s">
        <v>78</v>
      </c>
      <c r="BO50" t="s">
        <v>78</v>
      </c>
      <c r="BP50" t="s">
        <v>78</v>
      </c>
      <c r="BQ50" t="s">
        <v>78</v>
      </c>
      <c r="BR50" t="s">
        <v>78</v>
      </c>
      <c r="BS50" t="s">
        <v>78</v>
      </c>
      <c r="BT50" t="s">
        <v>78</v>
      </c>
      <c r="BU50" t="s">
        <v>78</v>
      </c>
      <c r="BV50" t="s">
        <v>78</v>
      </c>
      <c r="BX50" t="s">
        <v>78</v>
      </c>
      <c r="BY50" t="s">
        <v>78</v>
      </c>
      <c r="BZ50" t="s">
        <v>78</v>
      </c>
      <c r="CA50" t="s">
        <v>78</v>
      </c>
      <c r="CB50" t="s">
        <v>78</v>
      </c>
      <c r="CG50" s="116" t="s">
        <v>5</v>
      </c>
    </row>
    <row r="51" spans="31:85" x14ac:dyDescent="0.3">
      <c r="AE51" s="121"/>
      <c r="AN51" s="121"/>
      <c r="AO51">
        <v>52</v>
      </c>
      <c r="AP51">
        <v>0</v>
      </c>
      <c r="AQ51">
        <v>17</v>
      </c>
      <c r="AR51" t="s">
        <v>399</v>
      </c>
      <c r="AS51" s="122">
        <v>42306</v>
      </c>
      <c r="AT51" t="s">
        <v>404</v>
      </c>
      <c r="AU51" s="122">
        <v>25568</v>
      </c>
      <c r="AV51" t="s">
        <v>400</v>
      </c>
      <c r="AX51" t="s">
        <v>77</v>
      </c>
      <c r="AY51">
        <v>1</v>
      </c>
      <c r="AZ51" t="s">
        <v>78</v>
      </c>
      <c r="BA51" t="s">
        <v>78</v>
      </c>
      <c r="BB51" t="s">
        <v>78</v>
      </c>
      <c r="BC51" t="s">
        <v>78</v>
      </c>
      <c r="BD51" t="s">
        <v>78</v>
      </c>
      <c r="BE51" t="s">
        <v>78</v>
      </c>
      <c r="BF51" t="s">
        <v>78</v>
      </c>
      <c r="BG51" t="s">
        <v>78</v>
      </c>
      <c r="BH51" t="s">
        <v>78</v>
      </c>
      <c r="BI51" t="s">
        <v>78</v>
      </c>
      <c r="BJ51" t="s">
        <v>78</v>
      </c>
      <c r="BK51" t="s">
        <v>78</v>
      </c>
      <c r="BL51" t="s">
        <v>78</v>
      </c>
      <c r="BM51" t="s">
        <v>78</v>
      </c>
      <c r="BN51" t="s">
        <v>78</v>
      </c>
      <c r="BO51" t="s">
        <v>78</v>
      </c>
      <c r="BP51" t="s">
        <v>78</v>
      </c>
      <c r="BQ51" t="s">
        <v>78</v>
      </c>
      <c r="BR51" t="s">
        <v>78</v>
      </c>
      <c r="BS51" t="s">
        <v>78</v>
      </c>
      <c r="BT51" t="s">
        <v>78</v>
      </c>
      <c r="BU51" t="s">
        <v>78</v>
      </c>
      <c r="BV51" t="s">
        <v>78</v>
      </c>
      <c r="BX51" t="s">
        <v>78</v>
      </c>
      <c r="BY51" t="s">
        <v>78</v>
      </c>
      <c r="BZ51" t="s">
        <v>78</v>
      </c>
      <c r="CA51" t="s">
        <v>78</v>
      </c>
      <c r="CB51" t="s">
        <v>78</v>
      </c>
      <c r="CG51" s="116" t="s">
        <v>7</v>
      </c>
    </row>
    <row r="52" spans="31:85" x14ac:dyDescent="0.3">
      <c r="AE52" s="121"/>
      <c r="AN52" s="121"/>
      <c r="AO52">
        <v>53</v>
      </c>
      <c r="AP52">
        <v>0</v>
      </c>
      <c r="AQ52">
        <v>19</v>
      </c>
      <c r="AR52" t="s">
        <v>406</v>
      </c>
      <c r="AS52" s="122">
        <v>44749</v>
      </c>
      <c r="AT52" t="s">
        <v>412</v>
      </c>
      <c r="AU52" s="122">
        <v>25568</v>
      </c>
      <c r="AV52" t="s">
        <v>407</v>
      </c>
      <c r="AX52" t="s">
        <v>413</v>
      </c>
      <c r="AY52">
        <v>1</v>
      </c>
      <c r="AZ52" t="s">
        <v>78</v>
      </c>
      <c r="BA52" t="s">
        <v>78</v>
      </c>
      <c r="BB52" t="s">
        <v>78</v>
      </c>
      <c r="BC52" t="s">
        <v>78</v>
      </c>
      <c r="BD52" t="s">
        <v>78</v>
      </c>
      <c r="BE52" t="s">
        <v>78</v>
      </c>
      <c r="BF52" t="s">
        <v>78</v>
      </c>
      <c r="BG52" t="s">
        <v>78</v>
      </c>
      <c r="BH52" t="s">
        <v>78</v>
      </c>
      <c r="BI52" t="s">
        <v>78</v>
      </c>
      <c r="BJ52" t="s">
        <v>78</v>
      </c>
      <c r="BK52" t="s">
        <v>78</v>
      </c>
      <c r="BL52" t="s">
        <v>78</v>
      </c>
      <c r="BM52" t="s">
        <v>78</v>
      </c>
      <c r="BN52" t="s">
        <v>78</v>
      </c>
      <c r="BO52" t="s">
        <v>78</v>
      </c>
      <c r="BP52" t="s">
        <v>78</v>
      </c>
      <c r="BQ52" t="s">
        <v>78</v>
      </c>
      <c r="BR52" t="s">
        <v>78</v>
      </c>
      <c r="BS52" t="s">
        <v>78</v>
      </c>
      <c r="BT52" t="s">
        <v>78</v>
      </c>
      <c r="BU52" t="s">
        <v>78</v>
      </c>
      <c r="BV52" t="s">
        <v>78</v>
      </c>
      <c r="BX52" t="s">
        <v>78</v>
      </c>
      <c r="BY52" t="s">
        <v>78</v>
      </c>
      <c r="BZ52" t="s">
        <v>78</v>
      </c>
      <c r="CA52" t="s">
        <v>78</v>
      </c>
      <c r="CB52" t="s">
        <v>78</v>
      </c>
      <c r="CG52" s="116" t="s">
        <v>12</v>
      </c>
    </row>
    <row r="53" spans="31:85" x14ac:dyDescent="0.3">
      <c r="AE53" s="121"/>
      <c r="AN53" s="121"/>
      <c r="AO53">
        <v>54</v>
      </c>
      <c r="AP53">
        <v>0</v>
      </c>
      <c r="AQ53">
        <v>19</v>
      </c>
      <c r="AR53" t="s">
        <v>415</v>
      </c>
      <c r="AS53" s="122">
        <v>42349</v>
      </c>
      <c r="AT53" t="s">
        <v>422</v>
      </c>
      <c r="AU53" s="122">
        <v>25568</v>
      </c>
      <c r="AV53" t="s">
        <v>416</v>
      </c>
      <c r="AX53" t="s">
        <v>77</v>
      </c>
      <c r="AY53">
        <v>3</v>
      </c>
      <c r="AZ53" t="s">
        <v>78</v>
      </c>
      <c r="BA53" t="s">
        <v>78</v>
      </c>
      <c r="BB53" t="s">
        <v>78</v>
      </c>
      <c r="BC53" t="s">
        <v>78</v>
      </c>
      <c r="BD53" t="s">
        <v>78</v>
      </c>
      <c r="BE53" t="s">
        <v>78</v>
      </c>
      <c r="BF53" t="s">
        <v>78</v>
      </c>
      <c r="BG53" t="s">
        <v>78</v>
      </c>
      <c r="BH53" t="s">
        <v>78</v>
      </c>
      <c r="BI53" t="s">
        <v>78</v>
      </c>
      <c r="BJ53" t="s">
        <v>78</v>
      </c>
      <c r="BK53" t="s">
        <v>78</v>
      </c>
      <c r="BL53" t="s">
        <v>78</v>
      </c>
      <c r="BM53" t="s">
        <v>78</v>
      </c>
      <c r="BN53" t="s">
        <v>78</v>
      </c>
      <c r="BO53" t="s">
        <v>78</v>
      </c>
      <c r="BP53" t="s">
        <v>78</v>
      </c>
      <c r="BQ53" t="s">
        <v>78</v>
      </c>
      <c r="BR53" t="s">
        <v>78</v>
      </c>
      <c r="BS53" t="s">
        <v>78</v>
      </c>
      <c r="BT53" t="s">
        <v>78</v>
      </c>
      <c r="BU53" t="s">
        <v>78</v>
      </c>
      <c r="BV53" t="s">
        <v>78</v>
      </c>
      <c r="BX53" t="s">
        <v>78</v>
      </c>
      <c r="BY53" t="s">
        <v>78</v>
      </c>
      <c r="BZ53" t="s">
        <v>78</v>
      </c>
      <c r="CA53" t="s">
        <v>78</v>
      </c>
      <c r="CB53" t="s">
        <v>78</v>
      </c>
      <c r="CG53" s="116" t="s">
        <v>13</v>
      </c>
    </row>
    <row r="54" spans="31:85" x14ac:dyDescent="0.3">
      <c r="AE54" s="121"/>
      <c r="AN54" s="121"/>
      <c r="AO54">
        <v>55</v>
      </c>
      <c r="AP54">
        <v>0</v>
      </c>
      <c r="AQ54">
        <v>20</v>
      </c>
      <c r="AR54" t="s">
        <v>424</v>
      </c>
      <c r="AS54" s="122">
        <v>42230</v>
      </c>
      <c r="AT54" t="s">
        <v>432</v>
      </c>
      <c r="AU54" s="122">
        <v>25568</v>
      </c>
      <c r="AV54" t="s">
        <v>425</v>
      </c>
      <c r="AW54" t="s">
        <v>427</v>
      </c>
      <c r="AX54" t="s">
        <v>77</v>
      </c>
      <c r="AY54">
        <v>1</v>
      </c>
      <c r="AZ54" t="s">
        <v>78</v>
      </c>
      <c r="BA54" t="s">
        <v>78</v>
      </c>
      <c r="BB54" t="s">
        <v>78</v>
      </c>
      <c r="BC54" t="s">
        <v>78</v>
      </c>
      <c r="BD54" t="s">
        <v>78</v>
      </c>
      <c r="BE54" t="s">
        <v>78</v>
      </c>
      <c r="BF54" t="s">
        <v>78</v>
      </c>
      <c r="BG54" t="s">
        <v>78</v>
      </c>
      <c r="BH54" t="s">
        <v>78</v>
      </c>
      <c r="BI54" t="s">
        <v>78</v>
      </c>
      <c r="BJ54" t="s">
        <v>78</v>
      </c>
      <c r="BK54" t="s">
        <v>78</v>
      </c>
      <c r="BL54" t="s">
        <v>78</v>
      </c>
      <c r="BM54" t="s">
        <v>78</v>
      </c>
      <c r="BN54" t="s">
        <v>78</v>
      </c>
      <c r="BO54" t="s">
        <v>78</v>
      </c>
      <c r="BP54" t="s">
        <v>78</v>
      </c>
      <c r="BQ54" t="s">
        <v>78</v>
      </c>
      <c r="BR54" t="s">
        <v>78</v>
      </c>
      <c r="BS54" t="s">
        <v>78</v>
      </c>
      <c r="BT54" t="s">
        <v>78</v>
      </c>
      <c r="BU54" t="s">
        <v>78</v>
      </c>
      <c r="BV54" t="s">
        <v>78</v>
      </c>
      <c r="BX54" t="s">
        <v>78</v>
      </c>
      <c r="BY54" t="s">
        <v>78</v>
      </c>
      <c r="BZ54" t="s">
        <v>78</v>
      </c>
      <c r="CA54" t="s">
        <v>78</v>
      </c>
      <c r="CB54" t="s">
        <v>78</v>
      </c>
      <c r="CG54" s="117" t="s">
        <v>23</v>
      </c>
    </row>
    <row r="55" spans="31:85" x14ac:dyDescent="0.3">
      <c r="AE55" s="121"/>
      <c r="AN55" s="121"/>
      <c r="AO55">
        <v>56</v>
      </c>
      <c r="AP55">
        <v>0</v>
      </c>
      <c r="AQ55">
        <v>20</v>
      </c>
      <c r="AR55" t="s">
        <v>434</v>
      </c>
      <c r="AS55" s="122">
        <v>36958</v>
      </c>
      <c r="AT55" t="s">
        <v>439</v>
      </c>
      <c r="AU55" s="122">
        <v>25568</v>
      </c>
      <c r="AV55" t="s">
        <v>435</v>
      </c>
      <c r="AX55" t="s">
        <v>77</v>
      </c>
      <c r="AY55">
        <v>1</v>
      </c>
      <c r="AZ55" t="s">
        <v>78</v>
      </c>
      <c r="BA55" t="s">
        <v>78</v>
      </c>
      <c r="BB55" t="s">
        <v>78</v>
      </c>
      <c r="BC55" t="s">
        <v>78</v>
      </c>
      <c r="BD55" t="s">
        <v>78</v>
      </c>
      <c r="BE55" t="s">
        <v>78</v>
      </c>
      <c r="BF55" t="s">
        <v>78</v>
      </c>
      <c r="BG55" t="s">
        <v>78</v>
      </c>
      <c r="BH55" t="s">
        <v>78</v>
      </c>
      <c r="BI55" t="s">
        <v>78</v>
      </c>
      <c r="BJ55" t="s">
        <v>78</v>
      </c>
      <c r="BK55" t="s">
        <v>78</v>
      </c>
      <c r="BL55" t="s">
        <v>78</v>
      </c>
      <c r="BM55" t="s">
        <v>78</v>
      </c>
      <c r="BN55" t="s">
        <v>78</v>
      </c>
      <c r="BO55" t="s">
        <v>78</v>
      </c>
      <c r="BP55" t="s">
        <v>78</v>
      </c>
      <c r="BQ55" t="s">
        <v>78</v>
      </c>
      <c r="BR55" t="s">
        <v>78</v>
      </c>
      <c r="BS55" t="s">
        <v>78</v>
      </c>
      <c r="BT55" t="s">
        <v>78</v>
      </c>
      <c r="BU55" t="s">
        <v>78</v>
      </c>
      <c r="BV55" t="s">
        <v>78</v>
      </c>
      <c r="BX55" t="s">
        <v>78</v>
      </c>
      <c r="BY55" t="s">
        <v>78</v>
      </c>
      <c r="BZ55" t="s">
        <v>78</v>
      </c>
      <c r="CA55" t="s">
        <v>78</v>
      </c>
      <c r="CB55" t="s">
        <v>78</v>
      </c>
      <c r="CG55" s="117" t="s">
        <v>24</v>
      </c>
    </row>
    <row r="56" spans="31:85" x14ac:dyDescent="0.3">
      <c r="AE56" s="121"/>
      <c r="AN56" s="121"/>
      <c r="AO56">
        <v>57</v>
      </c>
      <c r="AP56">
        <v>0</v>
      </c>
      <c r="AQ56">
        <v>20</v>
      </c>
      <c r="AR56" t="s">
        <v>441</v>
      </c>
      <c r="AS56" s="122">
        <v>44312</v>
      </c>
      <c r="AT56" t="s">
        <v>447</v>
      </c>
      <c r="AU56" s="122">
        <v>25568</v>
      </c>
      <c r="AV56" t="s">
        <v>442</v>
      </c>
      <c r="AX56" t="s">
        <v>77</v>
      </c>
      <c r="AY56">
        <v>1</v>
      </c>
      <c r="AZ56" t="s">
        <v>78</v>
      </c>
      <c r="BA56" t="s">
        <v>78</v>
      </c>
      <c r="BB56" t="s">
        <v>78</v>
      </c>
      <c r="BC56" t="s">
        <v>78</v>
      </c>
      <c r="BD56" t="s">
        <v>78</v>
      </c>
      <c r="BE56" t="s">
        <v>78</v>
      </c>
      <c r="BF56" t="s">
        <v>78</v>
      </c>
      <c r="BG56" t="s">
        <v>78</v>
      </c>
      <c r="BH56" t="s">
        <v>78</v>
      </c>
      <c r="BI56" t="s">
        <v>78</v>
      </c>
      <c r="BJ56" t="s">
        <v>78</v>
      </c>
      <c r="BK56" t="s">
        <v>78</v>
      </c>
      <c r="BL56" t="s">
        <v>78</v>
      </c>
      <c r="BM56" t="s">
        <v>78</v>
      </c>
      <c r="BN56" t="s">
        <v>78</v>
      </c>
      <c r="BO56" t="s">
        <v>78</v>
      </c>
      <c r="BP56" t="s">
        <v>78</v>
      </c>
      <c r="BQ56" t="s">
        <v>78</v>
      </c>
      <c r="BR56" t="s">
        <v>78</v>
      </c>
      <c r="BS56" t="s">
        <v>78</v>
      </c>
      <c r="BT56" t="s">
        <v>78</v>
      </c>
      <c r="BU56" t="s">
        <v>78</v>
      </c>
      <c r="BV56" t="s">
        <v>78</v>
      </c>
      <c r="BX56" t="s">
        <v>78</v>
      </c>
      <c r="BY56" t="s">
        <v>78</v>
      </c>
      <c r="BZ56" t="s">
        <v>78</v>
      </c>
      <c r="CA56" t="s">
        <v>78</v>
      </c>
      <c r="CB56" t="s">
        <v>78</v>
      </c>
      <c r="CG56" s="117" t="s">
        <v>25</v>
      </c>
    </row>
    <row r="57" spans="31:85" x14ac:dyDescent="0.3">
      <c r="AE57" s="121"/>
      <c r="AN57" s="121"/>
      <c r="AO57">
        <v>58</v>
      </c>
      <c r="AP57">
        <v>0</v>
      </c>
      <c r="AQ57">
        <v>21</v>
      </c>
      <c r="AR57" t="s">
        <v>449</v>
      </c>
      <c r="AS57" s="122">
        <v>36985</v>
      </c>
      <c r="AT57" t="s">
        <v>454</v>
      </c>
      <c r="AU57" s="122">
        <v>25568</v>
      </c>
      <c r="AV57" t="s">
        <v>450</v>
      </c>
      <c r="AX57" t="s">
        <v>77</v>
      </c>
      <c r="AY57">
        <v>1</v>
      </c>
      <c r="AZ57" t="s">
        <v>78</v>
      </c>
      <c r="BA57" t="s">
        <v>78</v>
      </c>
      <c r="BB57" t="s">
        <v>78</v>
      </c>
      <c r="BC57" t="s">
        <v>78</v>
      </c>
      <c r="BD57" t="s">
        <v>78</v>
      </c>
      <c r="BE57" t="s">
        <v>78</v>
      </c>
      <c r="BF57" t="s">
        <v>78</v>
      </c>
      <c r="BG57" t="s">
        <v>78</v>
      </c>
      <c r="BH57" t="s">
        <v>78</v>
      </c>
      <c r="BI57" t="s">
        <v>78</v>
      </c>
      <c r="BJ57" t="s">
        <v>78</v>
      </c>
      <c r="BK57" t="s">
        <v>78</v>
      </c>
      <c r="BL57" t="s">
        <v>78</v>
      </c>
      <c r="BM57" t="s">
        <v>78</v>
      </c>
      <c r="BN57" t="s">
        <v>78</v>
      </c>
      <c r="BO57" t="s">
        <v>78</v>
      </c>
      <c r="BP57" t="s">
        <v>78</v>
      </c>
      <c r="BQ57" t="s">
        <v>78</v>
      </c>
      <c r="BR57" t="s">
        <v>78</v>
      </c>
      <c r="BS57" t="s">
        <v>78</v>
      </c>
      <c r="BT57" t="s">
        <v>78</v>
      </c>
      <c r="BU57" t="s">
        <v>78</v>
      </c>
      <c r="BV57" t="s">
        <v>78</v>
      </c>
      <c r="BX57" t="s">
        <v>78</v>
      </c>
      <c r="BY57" t="s">
        <v>78</v>
      </c>
      <c r="BZ57" t="s">
        <v>78</v>
      </c>
      <c r="CA57" t="s">
        <v>78</v>
      </c>
      <c r="CB57" t="s">
        <v>78</v>
      </c>
      <c r="CG57" s="117" t="s">
        <v>26</v>
      </c>
    </row>
    <row r="58" spans="31:85" x14ac:dyDescent="0.3">
      <c r="AE58" s="121"/>
      <c r="AN58" s="121"/>
      <c r="AO58">
        <v>59</v>
      </c>
      <c r="AP58">
        <v>0</v>
      </c>
      <c r="AQ58">
        <v>21</v>
      </c>
      <c r="AR58" t="s">
        <v>456</v>
      </c>
      <c r="AS58" s="122">
        <v>44700</v>
      </c>
      <c r="AT58" t="s">
        <v>460</v>
      </c>
      <c r="AU58" s="122">
        <v>25568</v>
      </c>
      <c r="AV58" t="s">
        <v>457</v>
      </c>
      <c r="AX58" t="s">
        <v>77</v>
      </c>
      <c r="AY58">
        <v>1</v>
      </c>
      <c r="AZ58" t="s">
        <v>78</v>
      </c>
      <c r="BA58" t="s">
        <v>78</v>
      </c>
      <c r="BB58" t="s">
        <v>78</v>
      </c>
      <c r="BC58" t="s">
        <v>78</v>
      </c>
      <c r="BD58" t="s">
        <v>78</v>
      </c>
      <c r="BE58" t="s">
        <v>78</v>
      </c>
      <c r="BF58" t="s">
        <v>78</v>
      </c>
      <c r="BG58" t="s">
        <v>78</v>
      </c>
      <c r="BH58" t="s">
        <v>78</v>
      </c>
      <c r="BI58" t="s">
        <v>78</v>
      </c>
      <c r="BJ58" t="s">
        <v>78</v>
      </c>
      <c r="BK58" t="s">
        <v>78</v>
      </c>
      <c r="BL58" t="s">
        <v>78</v>
      </c>
      <c r="BM58" t="s">
        <v>78</v>
      </c>
      <c r="BN58" t="s">
        <v>78</v>
      </c>
      <c r="BO58" t="s">
        <v>78</v>
      </c>
      <c r="BP58" t="s">
        <v>78</v>
      </c>
      <c r="BQ58" t="s">
        <v>78</v>
      </c>
      <c r="BR58" t="s">
        <v>78</v>
      </c>
      <c r="BS58" t="s">
        <v>78</v>
      </c>
      <c r="BT58" t="s">
        <v>78</v>
      </c>
      <c r="BU58" t="s">
        <v>78</v>
      </c>
      <c r="BV58" t="s">
        <v>78</v>
      </c>
      <c r="BX58" t="s">
        <v>78</v>
      </c>
      <c r="BY58" t="s">
        <v>78</v>
      </c>
      <c r="BZ58" t="s">
        <v>78</v>
      </c>
      <c r="CA58" t="s">
        <v>78</v>
      </c>
      <c r="CB58" t="s">
        <v>78</v>
      </c>
      <c r="CG58" s="117" t="s">
        <v>27</v>
      </c>
    </row>
    <row r="59" spans="31:85" x14ac:dyDescent="0.3">
      <c r="AE59" s="121"/>
      <c r="AN59" s="121"/>
      <c r="AO59">
        <v>60</v>
      </c>
      <c r="AP59">
        <v>0</v>
      </c>
      <c r="AQ59">
        <v>21</v>
      </c>
      <c r="AR59" t="s">
        <v>462</v>
      </c>
      <c r="AS59" s="122">
        <v>44736</v>
      </c>
      <c r="AT59" t="s">
        <v>468</v>
      </c>
      <c r="AU59" s="122">
        <v>25568</v>
      </c>
      <c r="AV59" t="s">
        <v>463</v>
      </c>
      <c r="AX59" t="s">
        <v>77</v>
      </c>
      <c r="AY59">
        <v>1</v>
      </c>
      <c r="AZ59" t="s">
        <v>78</v>
      </c>
      <c r="BA59" t="s">
        <v>78</v>
      </c>
      <c r="BB59" t="s">
        <v>78</v>
      </c>
      <c r="BC59" t="s">
        <v>78</v>
      </c>
      <c r="BD59" t="s">
        <v>78</v>
      </c>
      <c r="BE59" t="s">
        <v>78</v>
      </c>
      <c r="BF59" t="s">
        <v>78</v>
      </c>
      <c r="BG59" t="s">
        <v>78</v>
      </c>
      <c r="BH59" t="s">
        <v>78</v>
      </c>
      <c r="BI59" t="s">
        <v>78</v>
      </c>
      <c r="BJ59" t="s">
        <v>78</v>
      </c>
      <c r="BK59" t="s">
        <v>78</v>
      </c>
      <c r="BL59" t="s">
        <v>78</v>
      </c>
      <c r="BM59" t="s">
        <v>78</v>
      </c>
      <c r="BN59" t="s">
        <v>78</v>
      </c>
      <c r="BO59" t="s">
        <v>78</v>
      </c>
      <c r="BP59" t="s">
        <v>78</v>
      </c>
      <c r="BQ59" t="s">
        <v>78</v>
      </c>
      <c r="BR59" t="s">
        <v>78</v>
      </c>
      <c r="BS59" t="s">
        <v>78</v>
      </c>
      <c r="BT59" t="s">
        <v>78</v>
      </c>
      <c r="BU59" t="s">
        <v>78</v>
      </c>
      <c r="BV59" t="s">
        <v>78</v>
      </c>
      <c r="BX59" t="s">
        <v>78</v>
      </c>
      <c r="BY59" t="s">
        <v>78</v>
      </c>
      <c r="BZ59" t="s">
        <v>78</v>
      </c>
      <c r="CA59" t="s">
        <v>78</v>
      </c>
      <c r="CB59" t="s">
        <v>78</v>
      </c>
      <c r="CG59" s="117" t="s">
        <v>28</v>
      </c>
    </row>
    <row r="60" spans="31:85" x14ac:dyDescent="0.3">
      <c r="AE60" s="121"/>
      <c r="AN60" s="121"/>
      <c r="AO60">
        <v>61</v>
      </c>
      <c r="AP60">
        <v>0</v>
      </c>
      <c r="AQ60">
        <v>22</v>
      </c>
      <c r="AR60" t="s">
        <v>470</v>
      </c>
      <c r="AS60" s="122">
        <v>39198</v>
      </c>
      <c r="AT60" t="s">
        <v>476</v>
      </c>
      <c r="AU60" s="122">
        <v>42119</v>
      </c>
      <c r="AV60" t="s">
        <v>471</v>
      </c>
      <c r="AW60" t="s">
        <v>472</v>
      </c>
      <c r="AX60" t="s">
        <v>77</v>
      </c>
      <c r="AY60">
        <v>2</v>
      </c>
      <c r="AZ60" t="s">
        <v>78</v>
      </c>
      <c r="BA60" t="s">
        <v>78</v>
      </c>
      <c r="BB60" t="s">
        <v>78</v>
      </c>
      <c r="BC60" t="s">
        <v>78</v>
      </c>
      <c r="BD60" t="s">
        <v>78</v>
      </c>
      <c r="BE60" t="s">
        <v>78</v>
      </c>
      <c r="BF60" t="s">
        <v>78</v>
      </c>
      <c r="BG60" t="s">
        <v>78</v>
      </c>
      <c r="BH60" t="s">
        <v>78</v>
      </c>
      <c r="BI60" t="s">
        <v>78</v>
      </c>
      <c r="BJ60" t="s">
        <v>78</v>
      </c>
      <c r="BK60" t="s">
        <v>78</v>
      </c>
      <c r="BL60" t="s">
        <v>78</v>
      </c>
      <c r="BM60" t="s">
        <v>78</v>
      </c>
      <c r="BN60" t="s">
        <v>78</v>
      </c>
      <c r="BO60" t="s">
        <v>78</v>
      </c>
      <c r="BP60" t="s">
        <v>78</v>
      </c>
      <c r="BQ60" t="s">
        <v>78</v>
      </c>
      <c r="BR60" t="s">
        <v>78</v>
      </c>
      <c r="BS60" t="s">
        <v>78</v>
      </c>
      <c r="BT60" t="s">
        <v>78</v>
      </c>
      <c r="BU60" t="s">
        <v>78</v>
      </c>
      <c r="BV60" t="s">
        <v>78</v>
      </c>
      <c r="BX60" t="s">
        <v>78</v>
      </c>
      <c r="BY60" t="s">
        <v>78</v>
      </c>
      <c r="BZ60" t="s">
        <v>78</v>
      </c>
      <c r="CA60" t="s">
        <v>78</v>
      </c>
      <c r="CB60" t="s">
        <v>78</v>
      </c>
      <c r="CG60" s="117" t="s">
        <v>29</v>
      </c>
    </row>
    <row r="61" spans="31:85" x14ac:dyDescent="0.3">
      <c r="AE61" s="121"/>
      <c r="AN61" s="121"/>
      <c r="AO61">
        <v>62</v>
      </c>
      <c r="AP61">
        <v>0</v>
      </c>
      <c r="AQ61">
        <v>23</v>
      </c>
      <c r="AR61" t="s">
        <v>478</v>
      </c>
      <c r="AS61" s="122">
        <v>44056</v>
      </c>
      <c r="AT61" t="s">
        <v>481</v>
      </c>
      <c r="AU61" s="122">
        <v>25568</v>
      </c>
      <c r="AV61" t="s">
        <v>479</v>
      </c>
      <c r="AX61" t="s">
        <v>77</v>
      </c>
      <c r="AY61">
        <v>1</v>
      </c>
      <c r="AZ61" t="s">
        <v>78</v>
      </c>
      <c r="BA61" t="s">
        <v>78</v>
      </c>
      <c r="BB61" t="s">
        <v>78</v>
      </c>
      <c r="BC61" t="s">
        <v>78</v>
      </c>
      <c r="BD61" t="s">
        <v>78</v>
      </c>
      <c r="BE61" t="s">
        <v>78</v>
      </c>
      <c r="BF61" t="s">
        <v>78</v>
      </c>
      <c r="BG61" t="s">
        <v>78</v>
      </c>
      <c r="BH61" t="s">
        <v>78</v>
      </c>
      <c r="BI61" t="s">
        <v>78</v>
      </c>
      <c r="BJ61" t="s">
        <v>78</v>
      </c>
      <c r="BK61" t="s">
        <v>78</v>
      </c>
      <c r="BL61" t="s">
        <v>78</v>
      </c>
      <c r="BM61" t="s">
        <v>78</v>
      </c>
      <c r="BN61" t="s">
        <v>78</v>
      </c>
      <c r="BO61" t="s">
        <v>78</v>
      </c>
      <c r="BP61" t="s">
        <v>78</v>
      </c>
      <c r="BQ61" t="s">
        <v>78</v>
      </c>
      <c r="BR61" t="s">
        <v>78</v>
      </c>
      <c r="BS61" t="s">
        <v>78</v>
      </c>
      <c r="BT61" t="s">
        <v>78</v>
      </c>
      <c r="BU61" t="s">
        <v>78</v>
      </c>
      <c r="BV61" t="s">
        <v>78</v>
      </c>
      <c r="BX61" t="s">
        <v>78</v>
      </c>
      <c r="BY61" t="s">
        <v>78</v>
      </c>
      <c r="BZ61" t="s">
        <v>78</v>
      </c>
      <c r="CA61" t="s">
        <v>78</v>
      </c>
      <c r="CB61" t="s">
        <v>78</v>
      </c>
      <c r="CG61" s="117" t="s">
        <v>30</v>
      </c>
    </row>
    <row r="62" spans="31:85" x14ac:dyDescent="0.3">
      <c r="AE62" s="121"/>
      <c r="AN62" s="121"/>
      <c r="AO62">
        <v>63</v>
      </c>
      <c r="AP62">
        <v>0</v>
      </c>
      <c r="AQ62">
        <v>23</v>
      </c>
      <c r="AR62" t="s">
        <v>483</v>
      </c>
      <c r="AS62" s="122">
        <v>41954</v>
      </c>
      <c r="AT62" t="s">
        <v>489</v>
      </c>
      <c r="AU62" s="122">
        <v>25568</v>
      </c>
      <c r="AV62" t="s">
        <v>484</v>
      </c>
      <c r="AW62" t="s">
        <v>485</v>
      </c>
      <c r="AX62" t="s">
        <v>77</v>
      </c>
      <c r="AY62">
        <v>3</v>
      </c>
      <c r="AZ62" t="s">
        <v>78</v>
      </c>
      <c r="BA62" t="s">
        <v>78</v>
      </c>
      <c r="BB62" t="s">
        <v>78</v>
      </c>
      <c r="BC62" t="s">
        <v>78</v>
      </c>
      <c r="BD62" t="s">
        <v>78</v>
      </c>
      <c r="BE62" t="s">
        <v>78</v>
      </c>
      <c r="BF62" t="s">
        <v>78</v>
      </c>
      <c r="BG62" t="s">
        <v>78</v>
      </c>
      <c r="BH62" t="s">
        <v>78</v>
      </c>
      <c r="BI62" t="s">
        <v>78</v>
      </c>
      <c r="BJ62" t="s">
        <v>78</v>
      </c>
      <c r="BK62" t="s">
        <v>78</v>
      </c>
      <c r="BL62" t="s">
        <v>78</v>
      </c>
      <c r="BM62" t="s">
        <v>78</v>
      </c>
      <c r="BN62" t="s">
        <v>78</v>
      </c>
      <c r="BO62" t="s">
        <v>78</v>
      </c>
      <c r="BP62" t="s">
        <v>78</v>
      </c>
      <c r="BQ62" t="s">
        <v>78</v>
      </c>
      <c r="BR62" t="s">
        <v>78</v>
      </c>
      <c r="BS62" t="s">
        <v>78</v>
      </c>
      <c r="BT62" t="s">
        <v>78</v>
      </c>
      <c r="BU62" t="s">
        <v>78</v>
      </c>
      <c r="BV62" t="s">
        <v>78</v>
      </c>
      <c r="BX62" t="s">
        <v>78</v>
      </c>
      <c r="BY62" t="s">
        <v>78</v>
      </c>
      <c r="BZ62" t="s">
        <v>78</v>
      </c>
      <c r="CA62" t="s">
        <v>78</v>
      </c>
      <c r="CB62" t="s">
        <v>78</v>
      </c>
      <c r="CG62" s="117" t="s">
        <v>31</v>
      </c>
    </row>
    <row r="63" spans="31:85" x14ac:dyDescent="0.3">
      <c r="AE63" s="121"/>
      <c r="AN63" s="121"/>
      <c r="AO63">
        <v>64</v>
      </c>
      <c r="AP63">
        <v>0</v>
      </c>
      <c r="AQ63">
        <v>23</v>
      </c>
      <c r="AR63" t="s">
        <v>491</v>
      </c>
      <c r="AS63" s="122">
        <v>42993</v>
      </c>
      <c r="AT63" t="s">
        <v>498</v>
      </c>
      <c r="AU63" s="122">
        <v>25568</v>
      </c>
      <c r="AV63" t="s">
        <v>492</v>
      </c>
      <c r="AX63" t="s">
        <v>77</v>
      </c>
      <c r="AY63">
        <v>1</v>
      </c>
      <c r="AZ63" t="s">
        <v>78</v>
      </c>
      <c r="BA63" t="s">
        <v>78</v>
      </c>
      <c r="BB63" t="s">
        <v>78</v>
      </c>
      <c r="BC63" t="s">
        <v>78</v>
      </c>
      <c r="BD63" t="s">
        <v>78</v>
      </c>
      <c r="BE63" t="s">
        <v>78</v>
      </c>
      <c r="BF63" t="s">
        <v>78</v>
      </c>
      <c r="BG63" t="s">
        <v>78</v>
      </c>
      <c r="BH63" t="s">
        <v>78</v>
      </c>
      <c r="BI63" t="s">
        <v>78</v>
      </c>
      <c r="BJ63" t="s">
        <v>78</v>
      </c>
      <c r="BK63" t="s">
        <v>78</v>
      </c>
      <c r="BL63" t="s">
        <v>78</v>
      </c>
      <c r="BM63" t="s">
        <v>78</v>
      </c>
      <c r="BN63" t="s">
        <v>78</v>
      </c>
      <c r="BO63" t="s">
        <v>78</v>
      </c>
      <c r="BP63" t="s">
        <v>78</v>
      </c>
      <c r="BQ63" t="s">
        <v>78</v>
      </c>
      <c r="BR63" t="s">
        <v>78</v>
      </c>
      <c r="BS63" t="s">
        <v>78</v>
      </c>
      <c r="BT63" t="s">
        <v>78</v>
      </c>
      <c r="BU63" t="s">
        <v>78</v>
      </c>
      <c r="BV63" t="s">
        <v>78</v>
      </c>
      <c r="BX63" t="s">
        <v>78</v>
      </c>
      <c r="BY63" t="s">
        <v>78</v>
      </c>
      <c r="BZ63" t="s">
        <v>78</v>
      </c>
      <c r="CA63" t="s">
        <v>78</v>
      </c>
      <c r="CB63" t="s">
        <v>78</v>
      </c>
      <c r="CG63" s="117" t="s">
        <v>32</v>
      </c>
    </row>
    <row r="64" spans="31:85" x14ac:dyDescent="0.3">
      <c r="AE64" s="121"/>
      <c r="AN64" s="121"/>
      <c r="AO64">
        <v>65</v>
      </c>
      <c r="AP64">
        <v>0</v>
      </c>
      <c r="AQ64">
        <v>24</v>
      </c>
      <c r="AR64" t="s">
        <v>500</v>
      </c>
      <c r="AS64" s="122">
        <v>43774</v>
      </c>
      <c r="AT64" t="s">
        <v>506</v>
      </c>
      <c r="AU64" s="122">
        <v>25568</v>
      </c>
      <c r="AV64" t="s">
        <v>501</v>
      </c>
      <c r="AX64" t="s">
        <v>77</v>
      </c>
      <c r="AY64">
        <v>1</v>
      </c>
      <c r="AZ64" t="s">
        <v>78</v>
      </c>
      <c r="BA64" t="s">
        <v>78</v>
      </c>
      <c r="BB64" t="s">
        <v>78</v>
      </c>
      <c r="BC64" t="s">
        <v>78</v>
      </c>
      <c r="BD64" t="s">
        <v>78</v>
      </c>
      <c r="BE64" t="s">
        <v>78</v>
      </c>
      <c r="BF64" t="s">
        <v>78</v>
      </c>
      <c r="BG64" t="s">
        <v>78</v>
      </c>
      <c r="BH64" t="s">
        <v>78</v>
      </c>
      <c r="BI64" t="s">
        <v>78</v>
      </c>
      <c r="BJ64" t="s">
        <v>78</v>
      </c>
      <c r="BK64" t="s">
        <v>78</v>
      </c>
      <c r="BL64" t="s">
        <v>78</v>
      </c>
      <c r="BM64" t="s">
        <v>78</v>
      </c>
      <c r="BN64" t="s">
        <v>78</v>
      </c>
      <c r="BO64" t="s">
        <v>78</v>
      </c>
      <c r="BP64" t="s">
        <v>78</v>
      </c>
      <c r="BQ64" t="s">
        <v>78</v>
      </c>
      <c r="BR64" t="s">
        <v>78</v>
      </c>
      <c r="BS64" t="s">
        <v>78</v>
      </c>
      <c r="BT64" t="s">
        <v>78</v>
      </c>
      <c r="BU64" t="s">
        <v>78</v>
      </c>
      <c r="BV64" t="s">
        <v>78</v>
      </c>
      <c r="BX64" t="s">
        <v>78</v>
      </c>
      <c r="BY64" t="s">
        <v>78</v>
      </c>
      <c r="BZ64" t="s">
        <v>78</v>
      </c>
      <c r="CA64" t="s">
        <v>78</v>
      </c>
      <c r="CB64" t="s">
        <v>78</v>
      </c>
      <c r="CG64" s="117" t="s">
        <v>33</v>
      </c>
    </row>
    <row r="65" spans="31:85" x14ac:dyDescent="0.3">
      <c r="AE65" s="121"/>
      <c r="AN65" s="121"/>
      <c r="AO65">
        <v>66</v>
      </c>
      <c r="AP65">
        <v>0</v>
      </c>
      <c r="AQ65">
        <v>24</v>
      </c>
      <c r="AR65" t="s">
        <v>508</v>
      </c>
      <c r="AS65" s="122">
        <v>37140</v>
      </c>
      <c r="AT65" t="s">
        <v>512</v>
      </c>
      <c r="AU65" s="122">
        <v>25568</v>
      </c>
      <c r="AV65" t="s">
        <v>509</v>
      </c>
      <c r="AX65" t="s">
        <v>77</v>
      </c>
      <c r="AY65">
        <v>1</v>
      </c>
      <c r="AZ65" t="s">
        <v>78</v>
      </c>
      <c r="BA65" t="s">
        <v>78</v>
      </c>
      <c r="BB65" t="s">
        <v>78</v>
      </c>
      <c r="BC65" t="s">
        <v>78</v>
      </c>
      <c r="BD65" t="s">
        <v>78</v>
      </c>
      <c r="BE65" t="s">
        <v>78</v>
      </c>
      <c r="BF65" t="s">
        <v>78</v>
      </c>
      <c r="BG65" t="s">
        <v>78</v>
      </c>
      <c r="BH65" t="s">
        <v>78</v>
      </c>
      <c r="BI65" t="s">
        <v>78</v>
      </c>
      <c r="BJ65" t="s">
        <v>78</v>
      </c>
      <c r="BK65" t="s">
        <v>78</v>
      </c>
      <c r="BL65" t="s">
        <v>78</v>
      </c>
      <c r="BM65" t="s">
        <v>78</v>
      </c>
      <c r="BN65" t="s">
        <v>78</v>
      </c>
      <c r="BO65" t="s">
        <v>78</v>
      </c>
      <c r="BP65" t="s">
        <v>78</v>
      </c>
      <c r="BQ65" t="s">
        <v>78</v>
      </c>
      <c r="BR65" t="s">
        <v>78</v>
      </c>
      <c r="BS65" t="s">
        <v>78</v>
      </c>
      <c r="BT65" t="s">
        <v>78</v>
      </c>
      <c r="BU65" t="s">
        <v>78</v>
      </c>
      <c r="BV65" t="s">
        <v>78</v>
      </c>
      <c r="BX65" t="s">
        <v>78</v>
      </c>
      <c r="BY65" t="s">
        <v>78</v>
      </c>
      <c r="BZ65" t="s">
        <v>78</v>
      </c>
      <c r="CA65" t="s">
        <v>78</v>
      </c>
      <c r="CB65" t="s">
        <v>78</v>
      </c>
      <c r="CG65" s="117" t="s">
        <v>34</v>
      </c>
    </row>
    <row r="66" spans="31:85" x14ac:dyDescent="0.3">
      <c r="AE66" s="121"/>
      <c r="AN66" s="121"/>
      <c r="AO66">
        <v>67</v>
      </c>
      <c r="AP66">
        <v>0</v>
      </c>
      <c r="AQ66">
        <v>25</v>
      </c>
      <c r="AR66" t="s">
        <v>514</v>
      </c>
      <c r="AS66" s="122">
        <v>37231</v>
      </c>
      <c r="AT66" t="s">
        <v>519</v>
      </c>
      <c r="AU66" s="122">
        <v>25568</v>
      </c>
      <c r="AV66" t="s">
        <v>515</v>
      </c>
      <c r="AX66" t="s">
        <v>77</v>
      </c>
      <c r="AY66">
        <v>1</v>
      </c>
      <c r="AZ66" t="s">
        <v>78</v>
      </c>
      <c r="BA66" t="s">
        <v>78</v>
      </c>
      <c r="BB66" t="s">
        <v>78</v>
      </c>
      <c r="BC66" t="s">
        <v>78</v>
      </c>
      <c r="BD66" t="s">
        <v>78</v>
      </c>
      <c r="BE66" t="s">
        <v>78</v>
      </c>
      <c r="BF66" t="s">
        <v>78</v>
      </c>
      <c r="BG66" t="s">
        <v>78</v>
      </c>
      <c r="BH66" t="s">
        <v>78</v>
      </c>
      <c r="BI66" t="s">
        <v>78</v>
      </c>
      <c r="BJ66" t="s">
        <v>78</v>
      </c>
      <c r="BK66" t="s">
        <v>78</v>
      </c>
      <c r="BL66" t="s">
        <v>78</v>
      </c>
      <c r="BM66" t="s">
        <v>78</v>
      </c>
      <c r="BN66" t="s">
        <v>78</v>
      </c>
      <c r="BO66" t="s">
        <v>78</v>
      </c>
      <c r="BP66" t="s">
        <v>78</v>
      </c>
      <c r="BQ66" t="s">
        <v>78</v>
      </c>
      <c r="BR66" t="s">
        <v>78</v>
      </c>
      <c r="BS66" t="s">
        <v>78</v>
      </c>
      <c r="BT66" t="s">
        <v>78</v>
      </c>
      <c r="BU66" t="s">
        <v>78</v>
      </c>
      <c r="BV66" t="s">
        <v>78</v>
      </c>
      <c r="BX66" t="s">
        <v>78</v>
      </c>
      <c r="BY66" t="s">
        <v>78</v>
      </c>
      <c r="BZ66" t="s">
        <v>78</v>
      </c>
      <c r="CA66" t="s">
        <v>78</v>
      </c>
      <c r="CB66" t="s">
        <v>78</v>
      </c>
      <c r="CG66" s="117" t="s">
        <v>35</v>
      </c>
    </row>
    <row r="67" spans="31:85" x14ac:dyDescent="0.3">
      <c r="AE67" s="121"/>
      <c r="AN67" s="121"/>
      <c r="AO67">
        <v>68</v>
      </c>
      <c r="AP67">
        <v>0</v>
      </c>
      <c r="AQ67">
        <v>25</v>
      </c>
      <c r="AR67" t="s">
        <v>521</v>
      </c>
      <c r="AS67" s="122">
        <v>42230</v>
      </c>
      <c r="AT67" t="s">
        <v>525</v>
      </c>
      <c r="AU67" s="122">
        <v>25568</v>
      </c>
      <c r="AV67" t="s">
        <v>522</v>
      </c>
      <c r="AY67">
        <v>3</v>
      </c>
      <c r="AZ67" t="s">
        <v>78</v>
      </c>
      <c r="BA67" t="s">
        <v>78</v>
      </c>
      <c r="BB67" t="s">
        <v>78</v>
      </c>
      <c r="BC67" t="s">
        <v>78</v>
      </c>
      <c r="BD67" t="s">
        <v>78</v>
      </c>
      <c r="BE67" t="s">
        <v>78</v>
      </c>
      <c r="BF67" t="s">
        <v>78</v>
      </c>
      <c r="BG67" t="s">
        <v>78</v>
      </c>
      <c r="BH67" t="s">
        <v>78</v>
      </c>
      <c r="BI67" t="s">
        <v>78</v>
      </c>
      <c r="BJ67" t="s">
        <v>78</v>
      </c>
      <c r="BK67" t="s">
        <v>78</v>
      </c>
      <c r="BL67" t="s">
        <v>78</v>
      </c>
      <c r="BM67" t="s">
        <v>78</v>
      </c>
      <c r="BN67" t="s">
        <v>78</v>
      </c>
      <c r="BO67" t="s">
        <v>78</v>
      </c>
      <c r="BP67" t="s">
        <v>78</v>
      </c>
      <c r="BQ67" t="s">
        <v>78</v>
      </c>
      <c r="BR67" t="s">
        <v>78</v>
      </c>
      <c r="BS67" t="s">
        <v>78</v>
      </c>
      <c r="BT67" t="s">
        <v>78</v>
      </c>
      <c r="BU67" t="s">
        <v>78</v>
      </c>
      <c r="BV67" t="s">
        <v>78</v>
      </c>
      <c r="BX67" t="s">
        <v>78</v>
      </c>
      <c r="BY67" t="s">
        <v>78</v>
      </c>
      <c r="BZ67" t="s">
        <v>78</v>
      </c>
      <c r="CA67" t="s">
        <v>78</v>
      </c>
      <c r="CB67" t="s">
        <v>78</v>
      </c>
      <c r="CG67" s="117" t="s">
        <v>36</v>
      </c>
    </row>
    <row r="68" spans="31:85" x14ac:dyDescent="0.3">
      <c r="AE68" s="121"/>
      <c r="AN68" s="121"/>
      <c r="AO68">
        <v>69</v>
      </c>
      <c r="AP68">
        <v>0</v>
      </c>
      <c r="AQ68">
        <v>26</v>
      </c>
      <c r="AR68" t="s">
        <v>527</v>
      </c>
      <c r="AS68" s="122">
        <v>37322</v>
      </c>
      <c r="AT68" t="s">
        <v>532</v>
      </c>
      <c r="AU68" s="122">
        <v>25568</v>
      </c>
      <c r="AV68" t="s">
        <v>528</v>
      </c>
      <c r="AX68" t="s">
        <v>77</v>
      </c>
      <c r="AY68">
        <v>1</v>
      </c>
      <c r="AZ68" t="s">
        <v>78</v>
      </c>
      <c r="BA68" t="s">
        <v>78</v>
      </c>
      <c r="BB68" t="s">
        <v>78</v>
      </c>
      <c r="BC68" t="s">
        <v>78</v>
      </c>
      <c r="BD68" t="s">
        <v>78</v>
      </c>
      <c r="BE68" t="s">
        <v>78</v>
      </c>
      <c r="BF68" t="s">
        <v>78</v>
      </c>
      <c r="BG68" t="s">
        <v>78</v>
      </c>
      <c r="BH68" t="s">
        <v>78</v>
      </c>
      <c r="BI68" t="s">
        <v>78</v>
      </c>
      <c r="BJ68" t="s">
        <v>78</v>
      </c>
      <c r="BK68" t="s">
        <v>78</v>
      </c>
      <c r="BL68" t="s">
        <v>78</v>
      </c>
      <c r="BM68" t="s">
        <v>78</v>
      </c>
      <c r="BN68" t="s">
        <v>78</v>
      </c>
      <c r="BO68" t="s">
        <v>78</v>
      </c>
      <c r="BP68" t="s">
        <v>78</v>
      </c>
      <c r="BQ68" t="s">
        <v>78</v>
      </c>
      <c r="BR68" t="s">
        <v>78</v>
      </c>
      <c r="BS68" t="s">
        <v>78</v>
      </c>
      <c r="BT68" t="s">
        <v>78</v>
      </c>
      <c r="BU68" t="s">
        <v>78</v>
      </c>
      <c r="BV68" t="s">
        <v>78</v>
      </c>
      <c r="BX68" t="s">
        <v>78</v>
      </c>
      <c r="BY68" t="s">
        <v>78</v>
      </c>
      <c r="BZ68" t="s">
        <v>78</v>
      </c>
      <c r="CA68" t="s">
        <v>78</v>
      </c>
      <c r="CB68" t="s">
        <v>78</v>
      </c>
      <c r="CG68" s="117" t="s">
        <v>40</v>
      </c>
    </row>
    <row r="69" spans="31:85" x14ac:dyDescent="0.3">
      <c r="AE69" s="121"/>
      <c r="AN69" s="121"/>
      <c r="AO69">
        <v>70</v>
      </c>
      <c r="AP69">
        <v>0</v>
      </c>
      <c r="AQ69">
        <v>26</v>
      </c>
      <c r="AR69" t="s">
        <v>534</v>
      </c>
      <c r="AS69" s="122">
        <v>42230</v>
      </c>
      <c r="AT69" t="s">
        <v>539</v>
      </c>
      <c r="AU69" s="122">
        <v>25568</v>
      </c>
      <c r="AV69" t="s">
        <v>535</v>
      </c>
      <c r="AX69" t="s">
        <v>77</v>
      </c>
      <c r="AY69">
        <v>1</v>
      </c>
      <c r="AZ69" t="s">
        <v>78</v>
      </c>
      <c r="BA69" t="s">
        <v>78</v>
      </c>
      <c r="BB69" t="s">
        <v>78</v>
      </c>
      <c r="BC69" t="s">
        <v>78</v>
      </c>
      <c r="BD69" t="s">
        <v>78</v>
      </c>
      <c r="BE69" t="s">
        <v>78</v>
      </c>
      <c r="BF69" t="s">
        <v>78</v>
      </c>
      <c r="BG69" t="s">
        <v>78</v>
      </c>
      <c r="BH69" t="s">
        <v>78</v>
      </c>
      <c r="BI69" t="s">
        <v>78</v>
      </c>
      <c r="BJ69" t="s">
        <v>78</v>
      </c>
      <c r="BK69" t="s">
        <v>78</v>
      </c>
      <c r="BL69" t="s">
        <v>78</v>
      </c>
      <c r="BM69" t="s">
        <v>78</v>
      </c>
      <c r="BN69" t="s">
        <v>78</v>
      </c>
      <c r="BO69" t="s">
        <v>78</v>
      </c>
      <c r="BP69" t="s">
        <v>78</v>
      </c>
      <c r="BQ69" t="s">
        <v>78</v>
      </c>
      <c r="BR69" t="s">
        <v>78</v>
      </c>
      <c r="BS69" t="s">
        <v>78</v>
      </c>
      <c r="BT69" t="s">
        <v>78</v>
      </c>
      <c r="BU69" t="s">
        <v>78</v>
      </c>
      <c r="BV69" t="s">
        <v>78</v>
      </c>
      <c r="BX69" t="s">
        <v>78</v>
      </c>
      <c r="BY69" t="s">
        <v>78</v>
      </c>
      <c r="BZ69" t="s">
        <v>78</v>
      </c>
      <c r="CA69" t="s">
        <v>78</v>
      </c>
      <c r="CB69" t="s">
        <v>78</v>
      </c>
      <c r="CG69" s="117" t="s">
        <v>41</v>
      </c>
    </row>
    <row r="70" spans="31:85" x14ac:dyDescent="0.3">
      <c r="AE70" s="121"/>
      <c r="AN70" s="121"/>
      <c r="AO70">
        <v>71</v>
      </c>
      <c r="AP70">
        <v>0</v>
      </c>
      <c r="AQ70">
        <v>27</v>
      </c>
      <c r="AR70" t="s">
        <v>541</v>
      </c>
      <c r="AS70" s="122">
        <v>37441</v>
      </c>
      <c r="AT70" t="s">
        <v>546</v>
      </c>
      <c r="AU70" s="122">
        <v>25568</v>
      </c>
      <c r="AV70" t="s">
        <v>542</v>
      </c>
      <c r="AY70">
        <v>1</v>
      </c>
      <c r="AZ70" t="s">
        <v>78</v>
      </c>
      <c r="BA70" t="s">
        <v>78</v>
      </c>
      <c r="BB70" t="s">
        <v>78</v>
      </c>
      <c r="BC70" t="s">
        <v>78</v>
      </c>
      <c r="BD70" t="s">
        <v>78</v>
      </c>
      <c r="BE70" t="s">
        <v>78</v>
      </c>
      <c r="BF70" t="s">
        <v>78</v>
      </c>
      <c r="BG70" t="s">
        <v>78</v>
      </c>
      <c r="BH70" t="s">
        <v>78</v>
      </c>
      <c r="BI70" t="s">
        <v>78</v>
      </c>
      <c r="BJ70" t="s">
        <v>78</v>
      </c>
      <c r="BK70" t="s">
        <v>78</v>
      </c>
      <c r="BL70" t="s">
        <v>78</v>
      </c>
      <c r="BM70" t="s">
        <v>78</v>
      </c>
      <c r="BN70" t="s">
        <v>78</v>
      </c>
      <c r="BO70" t="s">
        <v>78</v>
      </c>
      <c r="BP70" t="s">
        <v>78</v>
      </c>
      <c r="BQ70" t="s">
        <v>78</v>
      </c>
      <c r="BR70" t="s">
        <v>78</v>
      </c>
      <c r="BS70" t="s">
        <v>78</v>
      </c>
      <c r="BT70" t="s">
        <v>78</v>
      </c>
      <c r="BU70" t="s">
        <v>78</v>
      </c>
      <c r="BV70" t="s">
        <v>78</v>
      </c>
      <c r="BX70" t="s">
        <v>78</v>
      </c>
      <c r="BY70" t="s">
        <v>78</v>
      </c>
      <c r="BZ70" t="s">
        <v>78</v>
      </c>
      <c r="CA70" t="s">
        <v>78</v>
      </c>
      <c r="CB70" t="s">
        <v>78</v>
      </c>
      <c r="CG70" s="117" t="s">
        <v>42</v>
      </c>
    </row>
    <row r="71" spans="31:85" x14ac:dyDescent="0.3">
      <c r="AE71" s="121"/>
      <c r="AN71" s="121"/>
      <c r="AO71">
        <v>72</v>
      </c>
      <c r="AP71">
        <v>0</v>
      </c>
      <c r="AQ71">
        <v>27</v>
      </c>
      <c r="AR71" t="s">
        <v>548</v>
      </c>
      <c r="AS71" s="122">
        <v>42254</v>
      </c>
      <c r="AT71" t="s">
        <v>555</v>
      </c>
      <c r="AU71" s="122">
        <v>25568</v>
      </c>
      <c r="AV71" t="s">
        <v>549</v>
      </c>
      <c r="AX71" t="s">
        <v>77</v>
      </c>
      <c r="AY71">
        <v>1</v>
      </c>
      <c r="AZ71" t="s">
        <v>78</v>
      </c>
      <c r="BA71" t="s">
        <v>78</v>
      </c>
      <c r="BB71" t="s">
        <v>78</v>
      </c>
      <c r="BC71" t="s">
        <v>78</v>
      </c>
      <c r="BD71" t="s">
        <v>78</v>
      </c>
      <c r="BE71" t="s">
        <v>78</v>
      </c>
      <c r="BF71" t="s">
        <v>78</v>
      </c>
      <c r="BG71" t="s">
        <v>78</v>
      </c>
      <c r="BH71" t="s">
        <v>78</v>
      </c>
      <c r="BI71" t="s">
        <v>78</v>
      </c>
      <c r="BJ71" t="s">
        <v>78</v>
      </c>
      <c r="BK71" t="s">
        <v>78</v>
      </c>
      <c r="BL71" t="s">
        <v>78</v>
      </c>
      <c r="BM71" t="s">
        <v>78</v>
      </c>
      <c r="BN71" t="s">
        <v>78</v>
      </c>
      <c r="BO71" t="s">
        <v>78</v>
      </c>
      <c r="BP71" t="s">
        <v>78</v>
      </c>
      <c r="BQ71" t="s">
        <v>78</v>
      </c>
      <c r="BR71" t="s">
        <v>78</v>
      </c>
      <c r="BS71" t="s">
        <v>78</v>
      </c>
      <c r="BT71" t="s">
        <v>78</v>
      </c>
      <c r="BU71" t="s">
        <v>78</v>
      </c>
      <c r="BV71" t="s">
        <v>78</v>
      </c>
      <c r="BX71" t="s">
        <v>78</v>
      </c>
      <c r="BY71" t="s">
        <v>78</v>
      </c>
      <c r="BZ71" t="s">
        <v>78</v>
      </c>
      <c r="CA71" t="s">
        <v>78</v>
      </c>
      <c r="CB71" t="s">
        <v>78</v>
      </c>
      <c r="CG71" s="117" t="s">
        <v>43</v>
      </c>
    </row>
    <row r="72" spans="31:85" x14ac:dyDescent="0.3">
      <c r="AE72" s="121"/>
      <c r="AN72" s="121"/>
      <c r="AO72">
        <v>73</v>
      </c>
      <c r="AP72">
        <v>0</v>
      </c>
      <c r="AQ72">
        <v>28</v>
      </c>
      <c r="AR72" t="s">
        <v>557</v>
      </c>
      <c r="AS72" s="122">
        <v>37469</v>
      </c>
      <c r="AT72" t="s">
        <v>562</v>
      </c>
      <c r="AU72" s="122">
        <v>25568</v>
      </c>
      <c r="AV72" t="s">
        <v>558</v>
      </c>
      <c r="AX72" t="s">
        <v>77</v>
      </c>
      <c r="AY72">
        <v>1</v>
      </c>
      <c r="AZ72" t="s">
        <v>78</v>
      </c>
      <c r="BA72" t="s">
        <v>78</v>
      </c>
      <c r="BB72" t="s">
        <v>78</v>
      </c>
      <c r="BC72" t="s">
        <v>78</v>
      </c>
      <c r="BD72" t="s">
        <v>78</v>
      </c>
      <c r="BE72" t="s">
        <v>78</v>
      </c>
      <c r="BF72" t="s">
        <v>78</v>
      </c>
      <c r="BG72" t="s">
        <v>78</v>
      </c>
      <c r="BH72" t="s">
        <v>78</v>
      </c>
      <c r="BI72" t="s">
        <v>78</v>
      </c>
      <c r="BJ72" t="s">
        <v>78</v>
      </c>
      <c r="BK72" t="s">
        <v>78</v>
      </c>
      <c r="BL72" t="s">
        <v>78</v>
      </c>
      <c r="BM72" t="s">
        <v>78</v>
      </c>
      <c r="BN72" t="s">
        <v>78</v>
      </c>
      <c r="BO72" t="s">
        <v>78</v>
      </c>
      <c r="BP72" t="s">
        <v>78</v>
      </c>
      <c r="BQ72" t="s">
        <v>78</v>
      </c>
      <c r="BR72" t="s">
        <v>78</v>
      </c>
      <c r="BS72" t="s">
        <v>78</v>
      </c>
      <c r="BT72" t="s">
        <v>78</v>
      </c>
      <c r="BU72" t="s">
        <v>78</v>
      </c>
      <c r="BV72" t="s">
        <v>78</v>
      </c>
      <c r="BX72" t="s">
        <v>78</v>
      </c>
      <c r="BY72" t="s">
        <v>78</v>
      </c>
      <c r="BZ72" t="s">
        <v>78</v>
      </c>
      <c r="CA72" t="s">
        <v>78</v>
      </c>
      <c r="CB72" t="s">
        <v>78</v>
      </c>
      <c r="CG72" s="117" t="s">
        <v>53</v>
      </c>
    </row>
    <row r="73" spans="31:85" x14ac:dyDescent="0.3">
      <c r="AE73" s="121"/>
      <c r="AN73" s="121"/>
      <c r="AO73">
        <v>74</v>
      </c>
      <c r="AP73">
        <v>0</v>
      </c>
      <c r="AQ73">
        <v>29</v>
      </c>
      <c r="AR73" t="s">
        <v>563</v>
      </c>
      <c r="AS73" s="122">
        <v>43871</v>
      </c>
      <c r="AT73" t="s">
        <v>567</v>
      </c>
      <c r="AU73" s="122">
        <v>25568</v>
      </c>
      <c r="AV73" t="e">
        <v>#NAME?</v>
      </c>
      <c r="AY73">
        <v>1</v>
      </c>
      <c r="AZ73" t="s">
        <v>78</v>
      </c>
      <c r="BA73" t="s">
        <v>78</v>
      </c>
      <c r="BB73" t="s">
        <v>78</v>
      </c>
      <c r="BC73" t="s">
        <v>78</v>
      </c>
      <c r="BD73" t="s">
        <v>78</v>
      </c>
      <c r="BE73" t="s">
        <v>78</v>
      </c>
      <c r="BF73" t="s">
        <v>78</v>
      </c>
      <c r="BG73" t="s">
        <v>78</v>
      </c>
      <c r="BH73" t="s">
        <v>78</v>
      </c>
      <c r="BI73" t="s">
        <v>78</v>
      </c>
      <c r="BJ73" t="s">
        <v>78</v>
      </c>
      <c r="BK73" t="s">
        <v>78</v>
      </c>
      <c r="BL73" t="s">
        <v>78</v>
      </c>
      <c r="BM73" t="s">
        <v>78</v>
      </c>
      <c r="BN73" t="s">
        <v>78</v>
      </c>
      <c r="BO73" t="s">
        <v>78</v>
      </c>
      <c r="BP73" t="s">
        <v>78</v>
      </c>
      <c r="BQ73" t="s">
        <v>78</v>
      </c>
      <c r="BR73" t="s">
        <v>78</v>
      </c>
      <c r="BS73" t="s">
        <v>78</v>
      </c>
      <c r="BT73" t="s">
        <v>78</v>
      </c>
      <c r="BU73" t="s">
        <v>78</v>
      </c>
      <c r="BV73" t="s">
        <v>78</v>
      </c>
      <c r="BX73" t="s">
        <v>78</v>
      </c>
      <c r="BY73" t="s">
        <v>78</v>
      </c>
      <c r="BZ73" t="s">
        <v>78</v>
      </c>
      <c r="CA73" t="s">
        <v>78</v>
      </c>
      <c r="CB73" t="s">
        <v>78</v>
      </c>
      <c r="CG73" s="117" t="s">
        <v>22</v>
      </c>
    </row>
    <row r="74" spans="31:85" x14ac:dyDescent="0.3">
      <c r="AE74" s="121"/>
      <c r="AN74" s="121"/>
      <c r="AO74">
        <v>75</v>
      </c>
      <c r="AP74">
        <v>0</v>
      </c>
      <c r="AQ74">
        <v>29</v>
      </c>
      <c r="AR74" t="s">
        <v>569</v>
      </c>
      <c r="AS74" s="122">
        <v>42261</v>
      </c>
      <c r="AT74" t="s">
        <v>579</v>
      </c>
      <c r="AU74" s="122">
        <v>25568</v>
      </c>
      <c r="AV74" t="s">
        <v>570</v>
      </c>
      <c r="AW74" t="s">
        <v>572</v>
      </c>
      <c r="AX74" t="s">
        <v>77</v>
      </c>
      <c r="AY74">
        <v>1</v>
      </c>
      <c r="AZ74" t="s">
        <v>78</v>
      </c>
      <c r="BA74" t="s">
        <v>78</v>
      </c>
      <c r="BB74" t="s">
        <v>78</v>
      </c>
      <c r="BC74" t="s">
        <v>78</v>
      </c>
      <c r="BD74" t="s">
        <v>78</v>
      </c>
      <c r="BE74" t="s">
        <v>78</v>
      </c>
      <c r="BF74" t="s">
        <v>78</v>
      </c>
      <c r="BG74" t="s">
        <v>78</v>
      </c>
      <c r="BH74" t="s">
        <v>78</v>
      </c>
      <c r="BI74" t="s">
        <v>78</v>
      </c>
      <c r="BJ74" t="s">
        <v>78</v>
      </c>
      <c r="BK74" t="s">
        <v>78</v>
      </c>
      <c r="BL74" t="s">
        <v>78</v>
      </c>
      <c r="BM74" t="s">
        <v>78</v>
      </c>
      <c r="BN74" t="s">
        <v>78</v>
      </c>
      <c r="BO74" t="s">
        <v>78</v>
      </c>
      <c r="BP74" t="s">
        <v>78</v>
      </c>
      <c r="BQ74" t="s">
        <v>78</v>
      </c>
      <c r="BR74" t="s">
        <v>78</v>
      </c>
      <c r="BS74" t="s">
        <v>78</v>
      </c>
      <c r="BT74" t="s">
        <v>78</v>
      </c>
      <c r="BU74" t="s">
        <v>78</v>
      </c>
      <c r="BV74" t="s">
        <v>78</v>
      </c>
      <c r="BX74" t="s">
        <v>78</v>
      </c>
      <c r="BY74" t="s">
        <v>78</v>
      </c>
      <c r="BZ74" t="s">
        <v>78</v>
      </c>
      <c r="CA74" t="s">
        <v>78</v>
      </c>
      <c r="CB74" t="s">
        <v>78</v>
      </c>
      <c r="CG74" s="118" t="s">
        <v>37</v>
      </c>
    </row>
    <row r="75" spans="31:85" x14ac:dyDescent="0.3">
      <c r="AE75" s="121"/>
      <c r="AN75" s="121"/>
      <c r="AO75">
        <v>76</v>
      </c>
      <c r="AP75">
        <v>0</v>
      </c>
      <c r="AQ75">
        <v>31</v>
      </c>
      <c r="AR75" t="s">
        <v>581</v>
      </c>
      <c r="AS75" s="122">
        <v>43725</v>
      </c>
      <c r="AT75" t="s">
        <v>588</v>
      </c>
      <c r="AU75" s="122">
        <v>25568</v>
      </c>
      <c r="AV75" t="s">
        <v>582</v>
      </c>
      <c r="AY75">
        <v>3</v>
      </c>
      <c r="AZ75" t="s">
        <v>78</v>
      </c>
      <c r="BA75" t="s">
        <v>78</v>
      </c>
      <c r="BB75" t="s">
        <v>78</v>
      </c>
      <c r="BC75" t="s">
        <v>78</v>
      </c>
      <c r="BD75" t="s">
        <v>78</v>
      </c>
      <c r="BE75" t="s">
        <v>78</v>
      </c>
      <c r="BF75" t="s">
        <v>78</v>
      </c>
      <c r="BG75" t="s">
        <v>78</v>
      </c>
      <c r="BH75" t="s">
        <v>78</v>
      </c>
      <c r="BI75" t="s">
        <v>78</v>
      </c>
      <c r="BJ75" t="s">
        <v>78</v>
      </c>
      <c r="BK75" t="s">
        <v>78</v>
      </c>
      <c r="BL75" t="s">
        <v>78</v>
      </c>
      <c r="BM75" t="s">
        <v>78</v>
      </c>
      <c r="BN75" t="s">
        <v>78</v>
      </c>
      <c r="BO75" t="s">
        <v>78</v>
      </c>
      <c r="BP75" t="s">
        <v>78</v>
      </c>
      <c r="BQ75" t="s">
        <v>78</v>
      </c>
      <c r="BR75" t="s">
        <v>78</v>
      </c>
      <c r="BS75" t="s">
        <v>78</v>
      </c>
      <c r="BT75" t="s">
        <v>78</v>
      </c>
      <c r="BU75" t="s">
        <v>78</v>
      </c>
      <c r="BV75" t="s">
        <v>78</v>
      </c>
      <c r="BX75" t="s">
        <v>78</v>
      </c>
      <c r="BY75" t="s">
        <v>78</v>
      </c>
      <c r="BZ75" t="s">
        <v>78</v>
      </c>
      <c r="CA75" t="s">
        <v>78</v>
      </c>
      <c r="CB75" t="s">
        <v>78</v>
      </c>
      <c r="CG75" s="118" t="s">
        <v>38</v>
      </c>
    </row>
    <row r="76" spans="31:85" x14ac:dyDescent="0.3">
      <c r="AE76" s="121"/>
      <c r="AN76" s="121"/>
      <c r="AO76">
        <v>77</v>
      </c>
      <c r="AP76">
        <v>0</v>
      </c>
      <c r="AQ76">
        <v>32</v>
      </c>
      <c r="AR76" t="s">
        <v>590</v>
      </c>
      <c r="AS76" s="122">
        <v>43032</v>
      </c>
      <c r="AT76" t="s">
        <v>597</v>
      </c>
      <c r="AU76" s="122">
        <v>25568</v>
      </c>
      <c r="AV76" t="s">
        <v>591</v>
      </c>
      <c r="AX76" t="s">
        <v>77</v>
      </c>
      <c r="AY76">
        <v>3</v>
      </c>
      <c r="AZ76" t="s">
        <v>78</v>
      </c>
      <c r="BA76" t="s">
        <v>78</v>
      </c>
      <c r="BB76" t="s">
        <v>78</v>
      </c>
      <c r="BC76" t="s">
        <v>78</v>
      </c>
      <c r="BD76" t="s">
        <v>78</v>
      </c>
      <c r="BE76" t="s">
        <v>78</v>
      </c>
      <c r="BF76" t="s">
        <v>78</v>
      </c>
      <c r="BG76" t="s">
        <v>78</v>
      </c>
      <c r="BH76" t="s">
        <v>78</v>
      </c>
      <c r="BI76" t="s">
        <v>78</v>
      </c>
      <c r="BJ76" t="s">
        <v>78</v>
      </c>
      <c r="BK76" t="s">
        <v>78</v>
      </c>
      <c r="BL76" t="s">
        <v>78</v>
      </c>
      <c r="BM76" t="s">
        <v>78</v>
      </c>
      <c r="BN76" t="s">
        <v>78</v>
      </c>
      <c r="BO76" t="s">
        <v>78</v>
      </c>
      <c r="BP76" t="s">
        <v>78</v>
      </c>
      <c r="BQ76" t="s">
        <v>78</v>
      </c>
      <c r="BR76" t="s">
        <v>78</v>
      </c>
      <c r="BS76" t="s">
        <v>78</v>
      </c>
      <c r="BT76" t="s">
        <v>78</v>
      </c>
      <c r="BU76" t="s">
        <v>78</v>
      </c>
      <c r="BV76" t="s">
        <v>78</v>
      </c>
      <c r="BX76" t="s">
        <v>78</v>
      </c>
      <c r="BY76" t="s">
        <v>78</v>
      </c>
      <c r="BZ76" t="s">
        <v>78</v>
      </c>
      <c r="CA76" t="s">
        <v>78</v>
      </c>
      <c r="CB76" t="s">
        <v>78</v>
      </c>
      <c r="CG76" s="118" t="s">
        <v>39</v>
      </c>
    </row>
    <row r="77" spans="31:85" x14ac:dyDescent="0.3">
      <c r="AE77" s="121"/>
      <c r="AN77" s="121"/>
      <c r="AO77">
        <v>78</v>
      </c>
      <c r="AP77">
        <v>0</v>
      </c>
      <c r="AQ77">
        <v>32</v>
      </c>
      <c r="AR77" t="s">
        <v>599</v>
      </c>
      <c r="AS77" s="122">
        <v>44601</v>
      </c>
      <c r="AT77" t="s">
        <v>603</v>
      </c>
      <c r="AU77" s="122">
        <v>25568</v>
      </c>
      <c r="AV77" t="s">
        <v>600</v>
      </c>
      <c r="AX77" t="s">
        <v>77</v>
      </c>
      <c r="AY77">
        <v>1</v>
      </c>
      <c r="AZ77" t="s">
        <v>78</v>
      </c>
      <c r="BA77" t="s">
        <v>78</v>
      </c>
      <c r="BB77" t="s">
        <v>78</v>
      </c>
      <c r="BC77" t="s">
        <v>78</v>
      </c>
      <c r="BD77" t="s">
        <v>78</v>
      </c>
      <c r="BE77" t="s">
        <v>78</v>
      </c>
      <c r="BF77" t="s">
        <v>78</v>
      </c>
      <c r="BG77" t="s">
        <v>78</v>
      </c>
      <c r="BH77" t="s">
        <v>78</v>
      </c>
      <c r="BI77" t="s">
        <v>78</v>
      </c>
      <c r="BJ77" t="s">
        <v>78</v>
      </c>
      <c r="BK77" t="s">
        <v>78</v>
      </c>
      <c r="BL77" t="s">
        <v>78</v>
      </c>
      <c r="BM77" t="s">
        <v>78</v>
      </c>
      <c r="BN77" t="s">
        <v>78</v>
      </c>
      <c r="BO77" t="s">
        <v>78</v>
      </c>
      <c r="BP77" t="s">
        <v>78</v>
      </c>
      <c r="BQ77" t="s">
        <v>78</v>
      </c>
      <c r="BR77" t="s">
        <v>78</v>
      </c>
      <c r="BS77" t="s">
        <v>78</v>
      </c>
      <c r="BT77" t="s">
        <v>78</v>
      </c>
      <c r="BU77" t="s">
        <v>78</v>
      </c>
      <c r="BV77" t="s">
        <v>78</v>
      </c>
      <c r="BX77" t="s">
        <v>78</v>
      </c>
      <c r="BY77" t="s">
        <v>78</v>
      </c>
      <c r="BZ77" t="s">
        <v>78</v>
      </c>
      <c r="CA77" t="s">
        <v>78</v>
      </c>
      <c r="CB77" t="s">
        <v>78</v>
      </c>
      <c r="CG77" s="119" t="s">
        <v>54</v>
      </c>
    </row>
    <row r="78" spans="31:85" x14ac:dyDescent="0.3">
      <c r="AE78" s="121"/>
      <c r="AN78" s="121"/>
      <c r="AO78">
        <v>79</v>
      </c>
      <c r="AP78">
        <v>0</v>
      </c>
      <c r="AQ78">
        <v>33</v>
      </c>
      <c r="AR78" t="s">
        <v>605</v>
      </c>
      <c r="AS78" s="122">
        <v>37658</v>
      </c>
      <c r="AT78" t="s">
        <v>610</v>
      </c>
      <c r="AU78" s="122">
        <v>25568</v>
      </c>
      <c r="AV78" t="s">
        <v>606</v>
      </c>
      <c r="AX78" t="s">
        <v>77</v>
      </c>
      <c r="AY78">
        <v>1</v>
      </c>
      <c r="AZ78" t="s">
        <v>78</v>
      </c>
      <c r="BA78" t="s">
        <v>78</v>
      </c>
      <c r="BB78" t="s">
        <v>78</v>
      </c>
      <c r="BC78" t="s">
        <v>78</v>
      </c>
      <c r="BD78" t="s">
        <v>78</v>
      </c>
      <c r="BE78" t="s">
        <v>78</v>
      </c>
      <c r="BF78" t="s">
        <v>78</v>
      </c>
      <c r="BG78" t="s">
        <v>78</v>
      </c>
      <c r="BH78" t="s">
        <v>78</v>
      </c>
      <c r="BI78" t="s">
        <v>78</v>
      </c>
      <c r="BJ78" t="s">
        <v>78</v>
      </c>
      <c r="BK78" t="s">
        <v>78</v>
      </c>
      <c r="BL78" t="s">
        <v>78</v>
      </c>
      <c r="BM78" t="s">
        <v>78</v>
      </c>
      <c r="BN78" t="s">
        <v>78</v>
      </c>
      <c r="BO78" t="s">
        <v>78</v>
      </c>
      <c r="BP78" t="s">
        <v>78</v>
      </c>
      <c r="BQ78" t="s">
        <v>78</v>
      </c>
      <c r="BR78" t="s">
        <v>78</v>
      </c>
      <c r="BS78" t="s">
        <v>78</v>
      </c>
      <c r="BT78" t="s">
        <v>78</v>
      </c>
      <c r="BU78" t="s">
        <v>78</v>
      </c>
      <c r="BV78" t="s">
        <v>78</v>
      </c>
      <c r="BX78" t="s">
        <v>78</v>
      </c>
      <c r="BY78" t="s">
        <v>78</v>
      </c>
      <c r="BZ78" t="s">
        <v>78</v>
      </c>
      <c r="CA78" t="s">
        <v>78</v>
      </c>
      <c r="CB78" t="s">
        <v>78</v>
      </c>
      <c r="CG78" s="119" t="s">
        <v>55</v>
      </c>
    </row>
    <row r="79" spans="31:85" x14ac:dyDescent="0.3">
      <c r="AE79" s="121"/>
      <c r="AN79" s="121"/>
      <c r="AO79">
        <v>80</v>
      </c>
      <c r="AP79">
        <v>0</v>
      </c>
      <c r="AQ79">
        <v>34</v>
      </c>
      <c r="AR79" t="s">
        <v>612</v>
      </c>
      <c r="AS79" s="122">
        <v>43973</v>
      </c>
      <c r="AT79" t="s">
        <v>617</v>
      </c>
      <c r="AU79" s="122">
        <v>25568</v>
      </c>
      <c r="AV79" t="s">
        <v>613</v>
      </c>
      <c r="AX79" t="s">
        <v>77</v>
      </c>
      <c r="AY79">
        <v>1</v>
      </c>
      <c r="AZ79" t="s">
        <v>78</v>
      </c>
      <c r="BA79" t="s">
        <v>78</v>
      </c>
      <c r="BB79" t="s">
        <v>78</v>
      </c>
      <c r="BC79" t="s">
        <v>78</v>
      </c>
      <c r="BD79" t="s">
        <v>78</v>
      </c>
      <c r="BE79" t="s">
        <v>78</v>
      </c>
      <c r="BF79" t="s">
        <v>78</v>
      </c>
      <c r="BG79" t="s">
        <v>78</v>
      </c>
      <c r="BH79" t="s">
        <v>78</v>
      </c>
      <c r="BI79" t="s">
        <v>78</v>
      </c>
      <c r="BJ79" t="s">
        <v>78</v>
      </c>
      <c r="BK79" t="s">
        <v>78</v>
      </c>
      <c r="BL79" t="s">
        <v>78</v>
      </c>
      <c r="BM79" t="s">
        <v>78</v>
      </c>
      <c r="BN79" t="s">
        <v>78</v>
      </c>
      <c r="BO79" t="s">
        <v>78</v>
      </c>
      <c r="BP79" t="s">
        <v>78</v>
      </c>
      <c r="BQ79" t="s">
        <v>78</v>
      </c>
      <c r="BR79" t="s">
        <v>78</v>
      </c>
      <c r="BS79" t="s">
        <v>78</v>
      </c>
      <c r="BT79" t="s">
        <v>78</v>
      </c>
      <c r="BU79" t="s">
        <v>78</v>
      </c>
      <c r="BV79" t="s">
        <v>78</v>
      </c>
      <c r="BX79" t="s">
        <v>78</v>
      </c>
      <c r="BY79" t="s">
        <v>78</v>
      </c>
      <c r="BZ79" t="s">
        <v>78</v>
      </c>
      <c r="CA79" t="s">
        <v>78</v>
      </c>
      <c r="CB79" t="s">
        <v>78</v>
      </c>
      <c r="CG79" s="119" t="s">
        <v>57</v>
      </c>
    </row>
    <row r="80" spans="31:85" x14ac:dyDescent="0.3">
      <c r="AE80" s="121"/>
      <c r="AN80" s="121"/>
      <c r="AO80">
        <v>81</v>
      </c>
      <c r="AP80">
        <v>0</v>
      </c>
      <c r="AQ80">
        <v>38</v>
      </c>
      <c r="AR80" t="s">
        <v>619</v>
      </c>
      <c r="AS80" s="122">
        <v>37977</v>
      </c>
      <c r="AT80" t="s">
        <v>626</v>
      </c>
      <c r="AU80" s="122">
        <v>25568</v>
      </c>
      <c r="AV80" t="s">
        <v>620</v>
      </c>
      <c r="AX80" t="s">
        <v>77</v>
      </c>
      <c r="AY80">
        <v>3</v>
      </c>
      <c r="AZ80" t="s">
        <v>78</v>
      </c>
      <c r="BA80" t="s">
        <v>78</v>
      </c>
      <c r="BB80" t="s">
        <v>78</v>
      </c>
      <c r="BC80" t="s">
        <v>78</v>
      </c>
      <c r="BD80" t="s">
        <v>78</v>
      </c>
      <c r="BE80" t="s">
        <v>78</v>
      </c>
      <c r="BF80" t="s">
        <v>78</v>
      </c>
      <c r="BG80" t="s">
        <v>78</v>
      </c>
      <c r="BH80" t="s">
        <v>78</v>
      </c>
      <c r="BI80" t="s">
        <v>78</v>
      </c>
      <c r="BJ80" t="s">
        <v>78</v>
      </c>
      <c r="BK80" t="s">
        <v>78</v>
      </c>
      <c r="BL80" t="s">
        <v>78</v>
      </c>
      <c r="BM80" t="s">
        <v>78</v>
      </c>
      <c r="BN80" t="s">
        <v>78</v>
      </c>
      <c r="BO80" t="s">
        <v>78</v>
      </c>
      <c r="BP80" t="s">
        <v>78</v>
      </c>
      <c r="BQ80" t="s">
        <v>78</v>
      </c>
      <c r="BR80" t="s">
        <v>78</v>
      </c>
      <c r="BS80" t="s">
        <v>78</v>
      </c>
      <c r="BT80" t="s">
        <v>78</v>
      </c>
      <c r="BU80" t="s">
        <v>78</v>
      </c>
      <c r="BV80" t="s">
        <v>78</v>
      </c>
      <c r="BX80" t="s">
        <v>78</v>
      </c>
      <c r="BY80" t="s">
        <v>78</v>
      </c>
      <c r="BZ80" t="s">
        <v>78</v>
      </c>
      <c r="CA80" t="s">
        <v>78</v>
      </c>
      <c r="CB80" t="s">
        <v>78</v>
      </c>
      <c r="CG80" s="119" t="s">
        <v>58</v>
      </c>
    </row>
    <row r="81" spans="31:85" x14ac:dyDescent="0.3">
      <c r="AE81" s="121"/>
      <c r="AN81" s="121"/>
      <c r="AO81">
        <v>82</v>
      </c>
      <c r="AP81">
        <v>0</v>
      </c>
      <c r="AQ81">
        <v>39</v>
      </c>
      <c r="AR81" t="s">
        <v>628</v>
      </c>
      <c r="AS81" s="122">
        <v>37977</v>
      </c>
      <c r="AT81" t="s">
        <v>633</v>
      </c>
      <c r="AU81" s="122">
        <v>25568</v>
      </c>
      <c r="AV81" t="s">
        <v>629</v>
      </c>
      <c r="AX81" t="s">
        <v>77</v>
      </c>
      <c r="AY81">
        <v>1</v>
      </c>
      <c r="AZ81" t="s">
        <v>78</v>
      </c>
      <c r="BA81" t="s">
        <v>78</v>
      </c>
      <c r="BB81" t="s">
        <v>78</v>
      </c>
      <c r="BC81" t="s">
        <v>78</v>
      </c>
      <c r="BD81" t="s">
        <v>78</v>
      </c>
      <c r="BE81" t="s">
        <v>78</v>
      </c>
      <c r="BF81" t="s">
        <v>78</v>
      </c>
      <c r="BG81" t="s">
        <v>78</v>
      </c>
      <c r="BH81" t="s">
        <v>78</v>
      </c>
      <c r="BI81" t="s">
        <v>78</v>
      </c>
      <c r="BJ81" t="s">
        <v>78</v>
      </c>
      <c r="BK81" t="s">
        <v>78</v>
      </c>
      <c r="BL81" t="s">
        <v>78</v>
      </c>
      <c r="BM81" t="s">
        <v>78</v>
      </c>
      <c r="BN81" t="s">
        <v>78</v>
      </c>
      <c r="BO81" t="s">
        <v>78</v>
      </c>
      <c r="BP81" t="s">
        <v>78</v>
      </c>
      <c r="BQ81" t="s">
        <v>78</v>
      </c>
      <c r="BR81" t="s">
        <v>78</v>
      </c>
      <c r="BS81" t="s">
        <v>78</v>
      </c>
      <c r="BT81" t="s">
        <v>78</v>
      </c>
      <c r="BU81" t="s">
        <v>78</v>
      </c>
      <c r="BV81" t="s">
        <v>78</v>
      </c>
      <c r="BX81" t="s">
        <v>78</v>
      </c>
      <c r="BY81" t="s">
        <v>78</v>
      </c>
      <c r="BZ81" t="s">
        <v>78</v>
      </c>
      <c r="CA81" t="s">
        <v>78</v>
      </c>
      <c r="CB81" t="s">
        <v>78</v>
      </c>
      <c r="CG81" s="120" t="s">
        <v>67</v>
      </c>
    </row>
    <row r="82" spans="31:85" x14ac:dyDescent="0.3">
      <c r="AE82" s="121"/>
      <c r="AN82" s="121"/>
      <c r="AO82">
        <v>83</v>
      </c>
      <c r="AP82">
        <v>0</v>
      </c>
      <c r="AQ82">
        <v>40</v>
      </c>
      <c r="AR82" t="s">
        <v>634</v>
      </c>
      <c r="AS82" s="122">
        <v>37977</v>
      </c>
      <c r="AT82" t="s">
        <v>640</v>
      </c>
      <c r="AU82" s="122">
        <v>25568</v>
      </c>
      <c r="AV82" t="s">
        <v>635</v>
      </c>
      <c r="AX82" t="s">
        <v>77</v>
      </c>
      <c r="AY82">
        <v>1</v>
      </c>
      <c r="AZ82" t="s">
        <v>78</v>
      </c>
      <c r="BA82" t="s">
        <v>78</v>
      </c>
      <c r="BB82" t="s">
        <v>78</v>
      </c>
      <c r="BC82" t="s">
        <v>78</v>
      </c>
      <c r="BD82" t="s">
        <v>78</v>
      </c>
      <c r="BE82" t="s">
        <v>78</v>
      </c>
      <c r="BF82" t="s">
        <v>78</v>
      </c>
      <c r="BG82" t="s">
        <v>78</v>
      </c>
      <c r="BH82" t="s">
        <v>78</v>
      </c>
      <c r="BI82" t="s">
        <v>78</v>
      </c>
      <c r="BJ82" t="s">
        <v>78</v>
      </c>
      <c r="BK82" t="s">
        <v>78</v>
      </c>
      <c r="BL82" t="s">
        <v>78</v>
      </c>
      <c r="BM82" t="s">
        <v>78</v>
      </c>
      <c r="BN82" t="s">
        <v>78</v>
      </c>
      <c r="BO82" t="s">
        <v>78</v>
      </c>
      <c r="BP82" t="s">
        <v>78</v>
      </c>
      <c r="BQ82" t="s">
        <v>78</v>
      </c>
      <c r="BR82" t="s">
        <v>78</v>
      </c>
      <c r="BS82" t="s">
        <v>78</v>
      </c>
      <c r="BT82" t="s">
        <v>78</v>
      </c>
      <c r="BU82" t="s">
        <v>78</v>
      </c>
      <c r="BV82" t="s">
        <v>78</v>
      </c>
      <c r="BX82" t="s">
        <v>78</v>
      </c>
      <c r="BY82" t="s">
        <v>78</v>
      </c>
      <c r="BZ82" t="s">
        <v>78</v>
      </c>
      <c r="CA82" t="s">
        <v>78</v>
      </c>
      <c r="CB82" t="s">
        <v>78</v>
      </c>
    </row>
    <row r="83" spans="31:85" x14ac:dyDescent="0.3">
      <c r="AE83" s="121"/>
      <c r="AN83" s="121"/>
      <c r="AO83">
        <v>84</v>
      </c>
      <c r="AP83">
        <v>0</v>
      </c>
      <c r="AQ83">
        <v>41</v>
      </c>
      <c r="AR83" t="s">
        <v>642</v>
      </c>
      <c r="AS83" s="122">
        <v>38167</v>
      </c>
      <c r="AT83" t="s">
        <v>649</v>
      </c>
      <c r="AU83" s="122">
        <v>25568</v>
      </c>
      <c r="AV83" t="s">
        <v>643</v>
      </c>
      <c r="AX83" t="s">
        <v>77</v>
      </c>
      <c r="AY83">
        <v>1</v>
      </c>
      <c r="AZ83" t="s">
        <v>78</v>
      </c>
      <c r="BA83" t="s">
        <v>78</v>
      </c>
      <c r="BB83" t="s">
        <v>78</v>
      </c>
      <c r="BC83" t="s">
        <v>78</v>
      </c>
      <c r="BD83" t="s">
        <v>78</v>
      </c>
      <c r="BE83" t="s">
        <v>78</v>
      </c>
      <c r="BF83" t="s">
        <v>78</v>
      </c>
      <c r="BG83" t="s">
        <v>78</v>
      </c>
      <c r="BH83" t="s">
        <v>78</v>
      </c>
      <c r="BI83" t="s">
        <v>78</v>
      </c>
      <c r="BJ83" t="s">
        <v>78</v>
      </c>
      <c r="BK83" t="s">
        <v>78</v>
      </c>
      <c r="BL83" t="s">
        <v>78</v>
      </c>
      <c r="BM83" t="s">
        <v>78</v>
      </c>
      <c r="BN83" t="s">
        <v>78</v>
      </c>
      <c r="BO83" t="s">
        <v>78</v>
      </c>
      <c r="BP83" t="s">
        <v>78</v>
      </c>
      <c r="BQ83" t="s">
        <v>78</v>
      </c>
      <c r="BR83" t="s">
        <v>78</v>
      </c>
      <c r="BS83" t="s">
        <v>78</v>
      </c>
      <c r="BT83" t="s">
        <v>78</v>
      </c>
      <c r="BU83" t="s">
        <v>78</v>
      </c>
      <c r="BV83" t="s">
        <v>78</v>
      </c>
      <c r="BX83" t="s">
        <v>78</v>
      </c>
      <c r="BY83" t="s">
        <v>78</v>
      </c>
      <c r="BZ83" t="s">
        <v>78</v>
      </c>
      <c r="CA83" t="s">
        <v>78</v>
      </c>
      <c r="CB83" t="s">
        <v>78</v>
      </c>
    </row>
    <row r="84" spans="31:85" x14ac:dyDescent="0.3">
      <c r="AE84" s="121"/>
      <c r="AN84" s="121"/>
      <c r="AO84">
        <v>85</v>
      </c>
      <c r="AP84">
        <v>0</v>
      </c>
      <c r="AQ84">
        <v>43</v>
      </c>
      <c r="AR84" t="s">
        <v>651</v>
      </c>
      <c r="AS84" s="122">
        <v>38183</v>
      </c>
      <c r="AT84" t="s">
        <v>656</v>
      </c>
      <c r="AU84" s="122">
        <v>25568</v>
      </c>
      <c r="AV84" t="s">
        <v>652</v>
      </c>
      <c r="AX84" t="s">
        <v>77</v>
      </c>
      <c r="AY84">
        <v>1</v>
      </c>
      <c r="AZ84" t="s">
        <v>78</v>
      </c>
      <c r="BA84" t="s">
        <v>78</v>
      </c>
      <c r="BB84" t="s">
        <v>78</v>
      </c>
      <c r="BC84" t="s">
        <v>78</v>
      </c>
      <c r="BD84" t="s">
        <v>78</v>
      </c>
      <c r="BE84" t="s">
        <v>78</v>
      </c>
      <c r="BF84" t="s">
        <v>78</v>
      </c>
      <c r="BG84" t="s">
        <v>78</v>
      </c>
      <c r="BH84" t="s">
        <v>78</v>
      </c>
      <c r="BI84" t="s">
        <v>78</v>
      </c>
      <c r="BJ84" t="s">
        <v>78</v>
      </c>
      <c r="BK84" t="s">
        <v>78</v>
      </c>
      <c r="BL84" t="s">
        <v>78</v>
      </c>
      <c r="BM84" t="s">
        <v>78</v>
      </c>
      <c r="BN84" t="s">
        <v>78</v>
      </c>
      <c r="BO84" t="s">
        <v>78</v>
      </c>
      <c r="BP84" t="s">
        <v>78</v>
      </c>
      <c r="BQ84" t="s">
        <v>78</v>
      </c>
      <c r="BR84" t="s">
        <v>78</v>
      </c>
      <c r="BS84" t="s">
        <v>78</v>
      </c>
      <c r="BT84" t="s">
        <v>78</v>
      </c>
      <c r="BU84" t="s">
        <v>78</v>
      </c>
      <c r="BV84" t="s">
        <v>78</v>
      </c>
      <c r="BX84" t="s">
        <v>78</v>
      </c>
      <c r="BY84" t="s">
        <v>78</v>
      </c>
      <c r="BZ84" t="s">
        <v>78</v>
      </c>
      <c r="CA84" t="s">
        <v>78</v>
      </c>
      <c r="CB84" t="s">
        <v>78</v>
      </c>
    </row>
    <row r="85" spans="31:85" x14ac:dyDescent="0.3">
      <c r="AE85" s="121"/>
      <c r="AN85" s="121"/>
      <c r="AO85">
        <v>86</v>
      </c>
      <c r="AP85">
        <v>0</v>
      </c>
      <c r="AQ85">
        <v>45</v>
      </c>
      <c r="AR85" t="s">
        <v>658</v>
      </c>
      <c r="AS85" s="122">
        <v>42145</v>
      </c>
      <c r="AT85" t="s">
        <v>664</v>
      </c>
      <c r="AU85" s="122">
        <v>42218</v>
      </c>
      <c r="AV85" t="s">
        <v>659</v>
      </c>
      <c r="AW85" t="s">
        <v>660</v>
      </c>
      <c r="AX85" t="s">
        <v>77</v>
      </c>
      <c r="AY85">
        <v>3</v>
      </c>
      <c r="AZ85" t="s">
        <v>78</v>
      </c>
      <c r="BA85" t="s">
        <v>78</v>
      </c>
      <c r="BB85" t="s">
        <v>78</v>
      </c>
      <c r="BC85" t="s">
        <v>78</v>
      </c>
      <c r="BD85" t="s">
        <v>78</v>
      </c>
      <c r="BE85" t="s">
        <v>78</v>
      </c>
      <c r="BF85" t="s">
        <v>78</v>
      </c>
      <c r="BG85" t="s">
        <v>78</v>
      </c>
      <c r="BH85" t="s">
        <v>78</v>
      </c>
      <c r="BI85" t="s">
        <v>78</v>
      </c>
      <c r="BJ85" t="s">
        <v>78</v>
      </c>
      <c r="BK85" t="s">
        <v>78</v>
      </c>
      <c r="BL85" t="s">
        <v>78</v>
      </c>
      <c r="BM85" t="s">
        <v>78</v>
      </c>
      <c r="BN85" t="s">
        <v>78</v>
      </c>
      <c r="BO85" t="s">
        <v>78</v>
      </c>
      <c r="BP85" t="s">
        <v>78</v>
      </c>
      <c r="BQ85" t="s">
        <v>78</v>
      </c>
      <c r="BR85" t="s">
        <v>78</v>
      </c>
      <c r="BS85" t="s">
        <v>78</v>
      </c>
      <c r="BT85" t="s">
        <v>78</v>
      </c>
      <c r="BU85" t="s">
        <v>78</v>
      </c>
      <c r="BV85" t="s">
        <v>78</v>
      </c>
      <c r="BX85" t="s">
        <v>78</v>
      </c>
      <c r="BY85" t="s">
        <v>78</v>
      </c>
      <c r="BZ85" t="s">
        <v>78</v>
      </c>
      <c r="CA85" t="s">
        <v>78</v>
      </c>
      <c r="CB85" t="s">
        <v>78</v>
      </c>
    </row>
    <row r="86" spans="31:85" x14ac:dyDescent="0.3">
      <c r="AE86" s="121"/>
      <c r="AN86" s="121"/>
      <c r="AO86">
        <v>87</v>
      </c>
      <c r="AP86">
        <v>0</v>
      </c>
      <c r="AQ86">
        <v>47</v>
      </c>
      <c r="AR86" t="s">
        <v>666</v>
      </c>
      <c r="AS86" s="122">
        <v>38345</v>
      </c>
      <c r="AT86" t="s">
        <v>671</v>
      </c>
      <c r="AU86" s="122">
        <v>25568</v>
      </c>
      <c r="AV86" t="s">
        <v>667</v>
      </c>
      <c r="AY86">
        <v>1</v>
      </c>
      <c r="AZ86" t="s">
        <v>78</v>
      </c>
      <c r="BA86" t="s">
        <v>78</v>
      </c>
      <c r="BB86" t="s">
        <v>78</v>
      </c>
      <c r="BC86" t="s">
        <v>78</v>
      </c>
      <c r="BD86" t="s">
        <v>78</v>
      </c>
      <c r="BE86" t="s">
        <v>78</v>
      </c>
      <c r="BF86" t="s">
        <v>78</v>
      </c>
      <c r="BG86" t="s">
        <v>78</v>
      </c>
      <c r="BH86" t="s">
        <v>78</v>
      </c>
      <c r="BI86" t="s">
        <v>78</v>
      </c>
      <c r="BJ86" t="s">
        <v>78</v>
      </c>
      <c r="BK86" t="s">
        <v>78</v>
      </c>
      <c r="BL86" t="s">
        <v>78</v>
      </c>
      <c r="BM86" t="s">
        <v>78</v>
      </c>
      <c r="BN86" t="s">
        <v>78</v>
      </c>
      <c r="BO86" t="s">
        <v>78</v>
      </c>
      <c r="BP86" t="s">
        <v>78</v>
      </c>
      <c r="BQ86" t="s">
        <v>78</v>
      </c>
      <c r="BR86" t="s">
        <v>78</v>
      </c>
      <c r="BS86" t="s">
        <v>78</v>
      </c>
      <c r="BT86" t="s">
        <v>78</v>
      </c>
      <c r="BU86" t="s">
        <v>78</v>
      </c>
      <c r="BV86" t="s">
        <v>78</v>
      </c>
      <c r="BX86" t="s">
        <v>78</v>
      </c>
      <c r="BY86" t="s">
        <v>78</v>
      </c>
      <c r="BZ86" t="s">
        <v>78</v>
      </c>
      <c r="CA86" t="s">
        <v>78</v>
      </c>
      <c r="CB86" t="s">
        <v>78</v>
      </c>
    </row>
    <row r="87" spans="31:85" x14ac:dyDescent="0.3">
      <c r="AE87" s="121"/>
      <c r="AN87" s="121"/>
      <c r="AO87">
        <v>88</v>
      </c>
      <c r="AP87">
        <v>0</v>
      </c>
      <c r="AQ87">
        <v>48</v>
      </c>
      <c r="AR87" t="s">
        <v>673</v>
      </c>
      <c r="AS87" s="122">
        <v>38348</v>
      </c>
      <c r="AT87" t="s">
        <v>679</v>
      </c>
      <c r="AU87" s="122">
        <v>25568</v>
      </c>
      <c r="AV87" t="s">
        <v>674</v>
      </c>
      <c r="AX87" t="s">
        <v>77</v>
      </c>
      <c r="AY87">
        <v>1</v>
      </c>
      <c r="AZ87" t="s">
        <v>78</v>
      </c>
      <c r="BA87" t="s">
        <v>78</v>
      </c>
      <c r="BB87" t="s">
        <v>78</v>
      </c>
      <c r="BC87" t="s">
        <v>78</v>
      </c>
      <c r="BD87" t="s">
        <v>78</v>
      </c>
      <c r="BE87" t="s">
        <v>78</v>
      </c>
      <c r="BF87" t="s">
        <v>78</v>
      </c>
      <c r="BG87" t="s">
        <v>78</v>
      </c>
      <c r="BH87" t="s">
        <v>78</v>
      </c>
      <c r="BI87" t="s">
        <v>78</v>
      </c>
      <c r="BJ87" t="s">
        <v>78</v>
      </c>
      <c r="BK87" t="s">
        <v>78</v>
      </c>
      <c r="BL87" t="s">
        <v>78</v>
      </c>
      <c r="BM87" t="s">
        <v>78</v>
      </c>
      <c r="BN87" t="s">
        <v>78</v>
      </c>
      <c r="BO87" t="s">
        <v>78</v>
      </c>
      <c r="BP87" t="s">
        <v>78</v>
      </c>
      <c r="BQ87" t="s">
        <v>78</v>
      </c>
      <c r="BR87" t="s">
        <v>78</v>
      </c>
      <c r="BS87" t="s">
        <v>78</v>
      </c>
      <c r="BT87" t="s">
        <v>78</v>
      </c>
      <c r="BU87" t="s">
        <v>78</v>
      </c>
      <c r="BV87" t="s">
        <v>78</v>
      </c>
      <c r="BX87" t="s">
        <v>78</v>
      </c>
      <c r="BY87" t="s">
        <v>78</v>
      </c>
      <c r="BZ87" t="s">
        <v>78</v>
      </c>
      <c r="CA87" t="s">
        <v>78</v>
      </c>
      <c r="CB87" t="s">
        <v>78</v>
      </c>
    </row>
    <row r="88" spans="31:85" x14ac:dyDescent="0.3">
      <c r="AE88" s="121"/>
      <c r="AN88" s="121"/>
      <c r="AO88">
        <v>89</v>
      </c>
      <c r="AP88">
        <v>0</v>
      </c>
      <c r="AQ88">
        <v>53</v>
      </c>
      <c r="AR88" t="s">
        <v>681</v>
      </c>
      <c r="AS88" s="122">
        <v>38440</v>
      </c>
      <c r="AT88" t="s">
        <v>687</v>
      </c>
      <c r="AU88" s="122">
        <v>25568</v>
      </c>
      <c r="AV88" t="s">
        <v>682</v>
      </c>
      <c r="AX88" t="s">
        <v>77</v>
      </c>
      <c r="AY88">
        <v>1</v>
      </c>
      <c r="AZ88" t="s">
        <v>78</v>
      </c>
      <c r="BA88" t="s">
        <v>78</v>
      </c>
      <c r="BB88" t="s">
        <v>78</v>
      </c>
      <c r="BC88" t="s">
        <v>78</v>
      </c>
      <c r="BD88" t="s">
        <v>78</v>
      </c>
      <c r="BE88" t="s">
        <v>78</v>
      </c>
      <c r="BF88" t="s">
        <v>78</v>
      </c>
      <c r="BG88" t="s">
        <v>78</v>
      </c>
      <c r="BH88" t="s">
        <v>78</v>
      </c>
      <c r="BI88" t="s">
        <v>78</v>
      </c>
      <c r="BJ88" t="s">
        <v>78</v>
      </c>
      <c r="BK88" t="s">
        <v>78</v>
      </c>
      <c r="BL88" t="s">
        <v>78</v>
      </c>
      <c r="BM88" t="s">
        <v>78</v>
      </c>
      <c r="BN88" t="s">
        <v>78</v>
      </c>
      <c r="BO88" t="s">
        <v>78</v>
      </c>
      <c r="BP88" t="s">
        <v>78</v>
      </c>
      <c r="BQ88" t="s">
        <v>78</v>
      </c>
      <c r="BR88" t="s">
        <v>78</v>
      </c>
      <c r="BS88" t="s">
        <v>78</v>
      </c>
      <c r="BT88" t="s">
        <v>78</v>
      </c>
      <c r="BU88" t="s">
        <v>78</v>
      </c>
      <c r="BV88" t="s">
        <v>78</v>
      </c>
      <c r="BX88" t="s">
        <v>78</v>
      </c>
      <c r="BY88" t="s">
        <v>78</v>
      </c>
      <c r="BZ88" t="s">
        <v>78</v>
      </c>
      <c r="CA88" t="s">
        <v>78</v>
      </c>
      <c r="CB88" t="s">
        <v>78</v>
      </c>
    </row>
    <row r="89" spans="31:85" x14ac:dyDescent="0.3">
      <c r="AE89" s="121"/>
      <c r="AN89" s="121"/>
      <c r="AO89">
        <v>91</v>
      </c>
      <c r="AP89">
        <v>0</v>
      </c>
      <c r="AQ89">
        <v>56</v>
      </c>
      <c r="AR89" t="s">
        <v>689</v>
      </c>
      <c r="AS89" s="122">
        <v>43794</v>
      </c>
      <c r="AT89" t="s">
        <v>694</v>
      </c>
      <c r="AU89" s="122">
        <v>42485</v>
      </c>
      <c r="AV89" t="s">
        <v>690</v>
      </c>
      <c r="AY89">
        <v>3</v>
      </c>
      <c r="AZ89" t="s">
        <v>78</v>
      </c>
      <c r="BA89" t="s">
        <v>78</v>
      </c>
      <c r="BB89" t="s">
        <v>78</v>
      </c>
      <c r="BC89" t="s">
        <v>78</v>
      </c>
      <c r="BD89" t="s">
        <v>78</v>
      </c>
      <c r="BE89" t="s">
        <v>78</v>
      </c>
      <c r="BF89" t="s">
        <v>78</v>
      </c>
      <c r="BG89" t="s">
        <v>78</v>
      </c>
      <c r="BH89" t="s">
        <v>78</v>
      </c>
      <c r="BI89" t="s">
        <v>78</v>
      </c>
      <c r="BJ89" t="s">
        <v>78</v>
      </c>
      <c r="BK89" t="s">
        <v>78</v>
      </c>
      <c r="BL89" t="s">
        <v>78</v>
      </c>
      <c r="BM89" t="s">
        <v>78</v>
      </c>
      <c r="BN89" t="s">
        <v>78</v>
      </c>
      <c r="BO89" t="s">
        <v>78</v>
      </c>
      <c r="BP89" t="s">
        <v>78</v>
      </c>
      <c r="BQ89" t="s">
        <v>78</v>
      </c>
      <c r="BR89" t="s">
        <v>78</v>
      </c>
      <c r="BS89" t="s">
        <v>78</v>
      </c>
      <c r="BT89" t="s">
        <v>78</v>
      </c>
      <c r="BU89" t="s">
        <v>78</v>
      </c>
      <c r="BV89" t="s">
        <v>78</v>
      </c>
      <c r="BX89" t="s">
        <v>78</v>
      </c>
      <c r="BY89" t="s">
        <v>78</v>
      </c>
      <c r="BZ89" t="s">
        <v>78</v>
      </c>
      <c r="CA89" t="s">
        <v>78</v>
      </c>
      <c r="CB89" t="s">
        <v>78</v>
      </c>
    </row>
    <row r="90" spans="31:85" x14ac:dyDescent="0.3">
      <c r="AE90" s="121"/>
      <c r="AN90" s="121"/>
      <c r="AO90">
        <v>92</v>
      </c>
      <c r="AP90">
        <v>0</v>
      </c>
      <c r="AQ90">
        <v>59</v>
      </c>
      <c r="AR90" t="s">
        <v>696</v>
      </c>
      <c r="AS90" s="122">
        <v>38531</v>
      </c>
      <c r="AT90" t="s">
        <v>701</v>
      </c>
      <c r="AU90" s="122">
        <v>25568</v>
      </c>
      <c r="AV90" t="s">
        <v>697</v>
      </c>
      <c r="AX90" t="s">
        <v>77</v>
      </c>
      <c r="AY90">
        <v>1</v>
      </c>
      <c r="AZ90" t="s">
        <v>78</v>
      </c>
      <c r="BA90" t="s">
        <v>78</v>
      </c>
      <c r="BB90" t="s">
        <v>78</v>
      </c>
      <c r="BC90" t="s">
        <v>78</v>
      </c>
      <c r="BD90" t="s">
        <v>78</v>
      </c>
      <c r="BE90" t="s">
        <v>78</v>
      </c>
      <c r="BF90" t="s">
        <v>78</v>
      </c>
      <c r="BG90" t="s">
        <v>78</v>
      </c>
      <c r="BH90" t="s">
        <v>78</v>
      </c>
      <c r="BI90" t="s">
        <v>78</v>
      </c>
      <c r="BJ90" t="s">
        <v>78</v>
      </c>
      <c r="BK90" t="s">
        <v>78</v>
      </c>
      <c r="BL90" t="s">
        <v>78</v>
      </c>
      <c r="BM90" t="s">
        <v>78</v>
      </c>
      <c r="BN90" t="s">
        <v>78</v>
      </c>
      <c r="BO90" t="s">
        <v>78</v>
      </c>
      <c r="BP90" t="s">
        <v>78</v>
      </c>
      <c r="BQ90" t="s">
        <v>78</v>
      </c>
      <c r="BR90" t="s">
        <v>78</v>
      </c>
      <c r="BS90" t="s">
        <v>78</v>
      </c>
      <c r="BT90" t="s">
        <v>78</v>
      </c>
      <c r="BU90" t="s">
        <v>78</v>
      </c>
      <c r="BV90" t="s">
        <v>78</v>
      </c>
      <c r="BX90" t="s">
        <v>78</v>
      </c>
      <c r="BY90" t="s">
        <v>78</v>
      </c>
      <c r="BZ90" t="s">
        <v>78</v>
      </c>
      <c r="CA90" t="s">
        <v>78</v>
      </c>
      <c r="CB90" t="s">
        <v>78</v>
      </c>
    </row>
    <row r="91" spans="31:85" x14ac:dyDescent="0.3">
      <c r="AE91" s="121"/>
      <c r="AN91" s="121"/>
      <c r="AO91">
        <v>93</v>
      </c>
      <c r="AP91">
        <v>0</v>
      </c>
      <c r="AQ91">
        <v>61</v>
      </c>
      <c r="AR91" t="s">
        <v>703</v>
      </c>
      <c r="AS91" s="122">
        <v>38561</v>
      </c>
      <c r="AT91" t="s">
        <v>709</v>
      </c>
      <c r="AU91" s="122">
        <v>40751</v>
      </c>
      <c r="AV91" t="s">
        <v>558</v>
      </c>
      <c r="AY91">
        <v>1</v>
      </c>
      <c r="AZ91" t="s">
        <v>78</v>
      </c>
      <c r="BA91" t="s">
        <v>78</v>
      </c>
      <c r="BB91" t="s">
        <v>78</v>
      </c>
      <c r="BC91" t="s">
        <v>78</v>
      </c>
      <c r="BD91" t="s">
        <v>78</v>
      </c>
      <c r="BE91" t="s">
        <v>78</v>
      </c>
      <c r="BF91" t="s">
        <v>78</v>
      </c>
      <c r="BG91" t="s">
        <v>78</v>
      </c>
      <c r="BH91" t="s">
        <v>78</v>
      </c>
      <c r="BI91" t="s">
        <v>78</v>
      </c>
      <c r="BJ91" t="s">
        <v>78</v>
      </c>
      <c r="BK91" t="s">
        <v>78</v>
      </c>
      <c r="BL91" t="s">
        <v>78</v>
      </c>
      <c r="BM91" t="s">
        <v>78</v>
      </c>
      <c r="BN91" t="s">
        <v>78</v>
      </c>
      <c r="BO91" t="s">
        <v>78</v>
      </c>
      <c r="BP91" t="s">
        <v>78</v>
      </c>
      <c r="BQ91" t="s">
        <v>78</v>
      </c>
      <c r="BR91" t="s">
        <v>78</v>
      </c>
      <c r="BS91" t="s">
        <v>78</v>
      </c>
      <c r="BT91" t="s">
        <v>78</v>
      </c>
      <c r="BU91" t="s">
        <v>78</v>
      </c>
      <c r="BV91" t="s">
        <v>78</v>
      </c>
      <c r="BX91" t="s">
        <v>78</v>
      </c>
      <c r="BY91" t="s">
        <v>78</v>
      </c>
      <c r="BZ91" t="s">
        <v>78</v>
      </c>
      <c r="CA91" t="s">
        <v>78</v>
      </c>
      <c r="CB91" t="s">
        <v>78</v>
      </c>
    </row>
    <row r="92" spans="31:85" x14ac:dyDescent="0.3">
      <c r="AE92" s="121"/>
      <c r="AN92" s="121"/>
      <c r="AO92">
        <v>95</v>
      </c>
      <c r="AP92">
        <v>0</v>
      </c>
      <c r="AQ92">
        <v>63</v>
      </c>
      <c r="AR92" t="s">
        <v>711</v>
      </c>
      <c r="AS92" s="122">
        <v>38566</v>
      </c>
      <c r="AT92" t="s">
        <v>715</v>
      </c>
      <c r="AU92" s="122">
        <v>25568</v>
      </c>
      <c r="AV92" t="s">
        <v>712</v>
      </c>
      <c r="AX92" t="s">
        <v>77</v>
      </c>
      <c r="AY92">
        <v>1</v>
      </c>
      <c r="AZ92" t="s">
        <v>78</v>
      </c>
      <c r="BA92" t="s">
        <v>78</v>
      </c>
      <c r="BB92" t="s">
        <v>78</v>
      </c>
      <c r="BC92" t="s">
        <v>78</v>
      </c>
      <c r="BD92" t="s">
        <v>78</v>
      </c>
      <c r="BE92" t="s">
        <v>78</v>
      </c>
      <c r="BF92" t="s">
        <v>78</v>
      </c>
      <c r="BG92" t="s">
        <v>78</v>
      </c>
      <c r="BH92" t="s">
        <v>78</v>
      </c>
      <c r="BI92" t="s">
        <v>78</v>
      </c>
      <c r="BJ92" t="s">
        <v>78</v>
      </c>
      <c r="BK92" t="s">
        <v>78</v>
      </c>
      <c r="BL92" t="s">
        <v>78</v>
      </c>
      <c r="BM92" t="s">
        <v>78</v>
      </c>
      <c r="BN92" t="s">
        <v>78</v>
      </c>
      <c r="BO92" t="s">
        <v>78</v>
      </c>
      <c r="BP92" t="s">
        <v>78</v>
      </c>
      <c r="BQ92" t="s">
        <v>78</v>
      </c>
      <c r="BR92" t="s">
        <v>78</v>
      </c>
      <c r="BS92" t="s">
        <v>78</v>
      </c>
      <c r="BT92" t="s">
        <v>78</v>
      </c>
      <c r="BU92" t="s">
        <v>78</v>
      </c>
      <c r="BV92" t="s">
        <v>78</v>
      </c>
      <c r="BX92" t="s">
        <v>78</v>
      </c>
      <c r="BY92" t="s">
        <v>78</v>
      </c>
      <c r="BZ92" t="s">
        <v>78</v>
      </c>
      <c r="CA92" t="s">
        <v>78</v>
      </c>
      <c r="CB92" t="s">
        <v>78</v>
      </c>
    </row>
    <row r="93" spans="31:85" x14ac:dyDescent="0.3">
      <c r="AE93" s="121"/>
      <c r="AN93" s="121"/>
      <c r="AO93">
        <v>96</v>
      </c>
      <c r="AP93">
        <v>0</v>
      </c>
      <c r="AQ93">
        <v>64</v>
      </c>
      <c r="AR93" t="s">
        <v>716</v>
      </c>
      <c r="AS93" s="122">
        <v>38480</v>
      </c>
      <c r="AT93" t="s">
        <v>715</v>
      </c>
      <c r="AU93" s="122">
        <v>25568</v>
      </c>
      <c r="AV93" t="s">
        <v>717</v>
      </c>
      <c r="AX93" t="s">
        <v>77</v>
      </c>
      <c r="AY93">
        <v>3</v>
      </c>
      <c r="AZ93" t="s">
        <v>78</v>
      </c>
      <c r="BA93" t="s">
        <v>78</v>
      </c>
      <c r="BB93" t="s">
        <v>78</v>
      </c>
      <c r="BC93" t="s">
        <v>78</v>
      </c>
      <c r="BD93" t="s">
        <v>78</v>
      </c>
      <c r="BE93" t="s">
        <v>78</v>
      </c>
      <c r="BF93" t="s">
        <v>78</v>
      </c>
      <c r="BG93" t="s">
        <v>78</v>
      </c>
      <c r="BH93" t="s">
        <v>78</v>
      </c>
      <c r="BI93" t="s">
        <v>78</v>
      </c>
      <c r="BJ93" t="s">
        <v>78</v>
      </c>
      <c r="BK93" t="s">
        <v>78</v>
      </c>
      <c r="BL93" t="s">
        <v>78</v>
      </c>
      <c r="BM93" t="s">
        <v>78</v>
      </c>
      <c r="BN93" t="s">
        <v>78</v>
      </c>
      <c r="BO93" t="s">
        <v>78</v>
      </c>
      <c r="BP93" t="s">
        <v>78</v>
      </c>
      <c r="BQ93" t="s">
        <v>78</v>
      </c>
      <c r="BR93" t="s">
        <v>78</v>
      </c>
      <c r="BS93" t="s">
        <v>78</v>
      </c>
      <c r="BT93" t="s">
        <v>78</v>
      </c>
      <c r="BU93" t="s">
        <v>78</v>
      </c>
      <c r="BV93" t="s">
        <v>78</v>
      </c>
      <c r="BX93" t="s">
        <v>78</v>
      </c>
      <c r="BY93" t="s">
        <v>78</v>
      </c>
      <c r="BZ93" t="s">
        <v>78</v>
      </c>
      <c r="CA93" t="s">
        <v>78</v>
      </c>
      <c r="CB93" t="s">
        <v>78</v>
      </c>
    </row>
    <row r="94" spans="31:85" x14ac:dyDescent="0.3">
      <c r="AE94" s="121"/>
      <c r="AN94" s="121"/>
      <c r="AO94">
        <v>97</v>
      </c>
      <c r="AP94">
        <v>0</v>
      </c>
      <c r="AQ94">
        <v>70</v>
      </c>
      <c r="AR94" t="s">
        <v>722</v>
      </c>
      <c r="AS94" s="122">
        <v>43032</v>
      </c>
      <c r="AT94" t="s">
        <v>729</v>
      </c>
      <c r="AU94" s="122">
        <v>25568</v>
      </c>
      <c r="AV94" t="s">
        <v>723</v>
      </c>
      <c r="AX94" t="s">
        <v>77</v>
      </c>
      <c r="AY94">
        <v>3</v>
      </c>
      <c r="AZ94" t="s">
        <v>78</v>
      </c>
      <c r="BA94" t="s">
        <v>78</v>
      </c>
      <c r="BB94" t="s">
        <v>78</v>
      </c>
      <c r="BC94" t="s">
        <v>78</v>
      </c>
      <c r="BD94" t="s">
        <v>78</v>
      </c>
      <c r="BE94" t="s">
        <v>78</v>
      </c>
      <c r="BF94" t="s">
        <v>78</v>
      </c>
      <c r="BG94" t="s">
        <v>78</v>
      </c>
      <c r="BH94" t="s">
        <v>78</v>
      </c>
      <c r="BI94" t="s">
        <v>78</v>
      </c>
      <c r="BJ94" t="s">
        <v>78</v>
      </c>
      <c r="BK94" t="s">
        <v>78</v>
      </c>
      <c r="BL94" t="s">
        <v>78</v>
      </c>
      <c r="BM94" t="s">
        <v>78</v>
      </c>
      <c r="BN94" t="s">
        <v>78</v>
      </c>
      <c r="BO94" t="s">
        <v>78</v>
      </c>
      <c r="BP94" t="s">
        <v>78</v>
      </c>
      <c r="BQ94" t="s">
        <v>78</v>
      </c>
      <c r="BR94" t="s">
        <v>78</v>
      </c>
      <c r="BS94" t="s">
        <v>78</v>
      </c>
      <c r="BT94" t="s">
        <v>78</v>
      </c>
      <c r="BU94" t="s">
        <v>78</v>
      </c>
      <c r="BV94" t="s">
        <v>78</v>
      </c>
      <c r="BX94" t="s">
        <v>78</v>
      </c>
      <c r="BY94" t="s">
        <v>78</v>
      </c>
      <c r="BZ94" t="s">
        <v>78</v>
      </c>
      <c r="CA94" t="s">
        <v>78</v>
      </c>
      <c r="CB94" t="s">
        <v>78</v>
      </c>
    </row>
    <row r="95" spans="31:85" x14ac:dyDescent="0.3">
      <c r="AE95" s="121"/>
      <c r="AN95" s="121"/>
      <c r="AO95">
        <v>98</v>
      </c>
      <c r="AP95">
        <v>0</v>
      </c>
      <c r="AQ95">
        <v>75</v>
      </c>
      <c r="AR95" t="s">
        <v>731</v>
      </c>
      <c r="AS95" s="122">
        <v>38650</v>
      </c>
      <c r="AT95" t="s">
        <v>96</v>
      </c>
      <c r="AU95" s="122">
        <v>25568</v>
      </c>
      <c r="AV95" t="s">
        <v>732</v>
      </c>
      <c r="AY95">
        <v>1</v>
      </c>
      <c r="AZ95" t="s">
        <v>78</v>
      </c>
      <c r="BA95" t="s">
        <v>78</v>
      </c>
      <c r="BB95" t="s">
        <v>78</v>
      </c>
      <c r="BC95" t="s">
        <v>78</v>
      </c>
      <c r="BD95" t="s">
        <v>78</v>
      </c>
      <c r="BE95" t="s">
        <v>78</v>
      </c>
      <c r="BF95" t="s">
        <v>78</v>
      </c>
      <c r="BG95" t="s">
        <v>78</v>
      </c>
      <c r="BH95" t="s">
        <v>78</v>
      </c>
      <c r="BI95" t="s">
        <v>78</v>
      </c>
      <c r="BJ95" t="s">
        <v>78</v>
      </c>
      <c r="BK95" t="s">
        <v>78</v>
      </c>
      <c r="BL95" t="s">
        <v>78</v>
      </c>
      <c r="BM95" t="s">
        <v>78</v>
      </c>
      <c r="BN95" t="s">
        <v>78</v>
      </c>
      <c r="BO95" t="s">
        <v>78</v>
      </c>
      <c r="BP95" t="s">
        <v>78</v>
      </c>
      <c r="BQ95" t="s">
        <v>78</v>
      </c>
      <c r="BR95" t="s">
        <v>78</v>
      </c>
      <c r="BS95" t="s">
        <v>78</v>
      </c>
      <c r="BT95" t="s">
        <v>78</v>
      </c>
      <c r="BU95" t="s">
        <v>78</v>
      </c>
      <c r="BV95" t="s">
        <v>78</v>
      </c>
      <c r="BX95" t="s">
        <v>78</v>
      </c>
      <c r="BY95" t="s">
        <v>78</v>
      </c>
      <c r="BZ95" t="s">
        <v>78</v>
      </c>
      <c r="CA95" t="s">
        <v>78</v>
      </c>
      <c r="CB95" t="s">
        <v>78</v>
      </c>
    </row>
    <row r="96" spans="31:85" x14ac:dyDescent="0.3">
      <c r="AE96" s="121"/>
      <c r="AN96" s="121"/>
      <c r="AO96">
        <v>99</v>
      </c>
      <c r="AP96">
        <v>0</v>
      </c>
      <c r="AQ96">
        <v>78</v>
      </c>
      <c r="AR96" t="s">
        <v>738</v>
      </c>
      <c r="AS96" s="122">
        <v>38685</v>
      </c>
      <c r="AT96" t="s">
        <v>744</v>
      </c>
      <c r="AU96" s="122">
        <v>25568</v>
      </c>
      <c r="AV96" t="s">
        <v>739</v>
      </c>
      <c r="AY96">
        <v>1</v>
      </c>
      <c r="AZ96" t="s">
        <v>78</v>
      </c>
      <c r="BA96" t="s">
        <v>78</v>
      </c>
      <c r="BB96" t="s">
        <v>78</v>
      </c>
      <c r="BC96" t="s">
        <v>78</v>
      </c>
      <c r="BD96" t="s">
        <v>78</v>
      </c>
      <c r="BE96" t="s">
        <v>78</v>
      </c>
      <c r="BF96" t="s">
        <v>78</v>
      </c>
      <c r="BG96" t="s">
        <v>78</v>
      </c>
      <c r="BH96" t="s">
        <v>78</v>
      </c>
      <c r="BI96" t="s">
        <v>78</v>
      </c>
      <c r="BJ96" t="s">
        <v>78</v>
      </c>
      <c r="BK96" t="s">
        <v>78</v>
      </c>
      <c r="BL96" t="s">
        <v>78</v>
      </c>
      <c r="BM96" t="s">
        <v>78</v>
      </c>
      <c r="BN96" t="s">
        <v>78</v>
      </c>
      <c r="BO96" t="s">
        <v>78</v>
      </c>
      <c r="BP96" t="s">
        <v>78</v>
      </c>
      <c r="BQ96" t="s">
        <v>78</v>
      </c>
      <c r="BR96" t="s">
        <v>78</v>
      </c>
      <c r="BS96" t="s">
        <v>78</v>
      </c>
      <c r="BT96" t="s">
        <v>78</v>
      </c>
      <c r="BU96" t="s">
        <v>78</v>
      </c>
      <c r="BV96" t="s">
        <v>78</v>
      </c>
      <c r="BX96" t="s">
        <v>78</v>
      </c>
      <c r="BY96" t="s">
        <v>78</v>
      </c>
      <c r="BZ96" t="s">
        <v>78</v>
      </c>
      <c r="CA96" t="s">
        <v>78</v>
      </c>
      <c r="CB96" t="s">
        <v>78</v>
      </c>
    </row>
    <row r="97" spans="31:80" x14ac:dyDescent="0.3">
      <c r="AE97" s="121"/>
      <c r="AN97" s="121"/>
      <c r="AO97">
        <v>100</v>
      </c>
      <c r="AP97">
        <v>0</v>
      </c>
      <c r="AQ97">
        <v>81</v>
      </c>
      <c r="AR97" t="s">
        <v>746</v>
      </c>
      <c r="AS97" s="122">
        <v>38727</v>
      </c>
      <c r="AT97" t="s">
        <v>751</v>
      </c>
      <c r="AU97" s="122">
        <v>25568</v>
      </c>
      <c r="AV97" t="s">
        <v>747</v>
      </c>
      <c r="AX97" t="s">
        <v>77</v>
      </c>
      <c r="AY97">
        <v>1</v>
      </c>
      <c r="AZ97" t="s">
        <v>78</v>
      </c>
      <c r="BA97" t="s">
        <v>78</v>
      </c>
      <c r="BB97" t="s">
        <v>78</v>
      </c>
      <c r="BC97" t="s">
        <v>78</v>
      </c>
      <c r="BD97" t="s">
        <v>78</v>
      </c>
      <c r="BE97" t="s">
        <v>78</v>
      </c>
      <c r="BF97" t="s">
        <v>78</v>
      </c>
      <c r="BG97" t="s">
        <v>78</v>
      </c>
      <c r="BH97" t="s">
        <v>78</v>
      </c>
      <c r="BI97" t="s">
        <v>78</v>
      </c>
      <c r="BJ97" t="s">
        <v>78</v>
      </c>
      <c r="BK97" t="s">
        <v>78</v>
      </c>
      <c r="BL97" t="s">
        <v>78</v>
      </c>
      <c r="BM97" t="s">
        <v>78</v>
      </c>
      <c r="BN97" t="s">
        <v>78</v>
      </c>
      <c r="BO97" t="s">
        <v>78</v>
      </c>
      <c r="BP97" t="s">
        <v>78</v>
      </c>
      <c r="BQ97" t="s">
        <v>78</v>
      </c>
      <c r="BR97" t="s">
        <v>78</v>
      </c>
      <c r="BS97" t="s">
        <v>78</v>
      </c>
      <c r="BT97" t="s">
        <v>78</v>
      </c>
      <c r="BU97" t="s">
        <v>78</v>
      </c>
      <c r="BV97" t="s">
        <v>78</v>
      </c>
      <c r="BX97" t="s">
        <v>78</v>
      </c>
      <c r="BY97" t="s">
        <v>78</v>
      </c>
      <c r="BZ97" t="s">
        <v>78</v>
      </c>
      <c r="CA97" t="s">
        <v>78</v>
      </c>
      <c r="CB97" t="s">
        <v>78</v>
      </c>
    </row>
    <row r="98" spans="31:80" x14ac:dyDescent="0.3">
      <c r="AE98" s="121"/>
      <c r="AN98" s="121"/>
      <c r="AO98">
        <v>101</v>
      </c>
      <c r="AP98">
        <v>0</v>
      </c>
      <c r="AQ98">
        <v>84</v>
      </c>
      <c r="AR98" t="s">
        <v>753</v>
      </c>
      <c r="AS98" s="122">
        <v>40866</v>
      </c>
      <c r="AT98" t="s">
        <v>759</v>
      </c>
      <c r="AU98" s="122">
        <v>25568</v>
      </c>
      <c r="AV98" t="s">
        <v>754</v>
      </c>
      <c r="AW98" t="s">
        <v>756</v>
      </c>
      <c r="AX98" t="s">
        <v>77</v>
      </c>
      <c r="AY98">
        <v>2</v>
      </c>
      <c r="AZ98" t="s">
        <v>78</v>
      </c>
      <c r="BA98" t="s">
        <v>78</v>
      </c>
      <c r="BB98" t="s">
        <v>78</v>
      </c>
      <c r="BC98" t="s">
        <v>78</v>
      </c>
      <c r="BD98" t="s">
        <v>78</v>
      </c>
      <c r="BE98" t="s">
        <v>78</v>
      </c>
      <c r="BF98" t="s">
        <v>78</v>
      </c>
      <c r="BG98" t="s">
        <v>78</v>
      </c>
      <c r="BH98" t="s">
        <v>78</v>
      </c>
      <c r="BI98" t="s">
        <v>78</v>
      </c>
      <c r="BJ98" t="s">
        <v>78</v>
      </c>
      <c r="BK98" t="s">
        <v>78</v>
      </c>
      <c r="BL98" t="s">
        <v>78</v>
      </c>
      <c r="BM98" t="s">
        <v>78</v>
      </c>
      <c r="BN98" t="s">
        <v>78</v>
      </c>
      <c r="BO98" t="s">
        <v>78</v>
      </c>
      <c r="BP98" t="s">
        <v>78</v>
      </c>
      <c r="BQ98" t="s">
        <v>78</v>
      </c>
      <c r="BR98" t="s">
        <v>78</v>
      </c>
      <c r="BS98" t="s">
        <v>78</v>
      </c>
      <c r="BT98" t="s">
        <v>78</v>
      </c>
      <c r="BU98" t="s">
        <v>78</v>
      </c>
      <c r="BV98" t="s">
        <v>78</v>
      </c>
      <c r="BX98" t="s">
        <v>78</v>
      </c>
      <c r="BY98" t="s">
        <v>78</v>
      </c>
      <c r="BZ98" t="s">
        <v>78</v>
      </c>
      <c r="CA98" t="s">
        <v>78</v>
      </c>
      <c r="CB98" t="s">
        <v>78</v>
      </c>
    </row>
    <row r="99" spans="31:80" x14ac:dyDescent="0.3">
      <c r="AE99" s="121"/>
      <c r="AN99" s="121"/>
      <c r="AO99">
        <v>102</v>
      </c>
      <c r="AP99">
        <v>0</v>
      </c>
      <c r="AQ99">
        <v>73</v>
      </c>
      <c r="AR99" t="s">
        <v>761</v>
      </c>
      <c r="AS99" s="122">
        <v>38650</v>
      </c>
      <c r="AT99" t="s">
        <v>767</v>
      </c>
      <c r="AU99" s="122">
        <v>25568</v>
      </c>
      <c r="AV99" t="s">
        <v>762</v>
      </c>
      <c r="AX99" t="s">
        <v>77</v>
      </c>
      <c r="AY99">
        <v>1</v>
      </c>
      <c r="AZ99" t="s">
        <v>78</v>
      </c>
      <c r="BA99" t="s">
        <v>78</v>
      </c>
      <c r="BB99" t="s">
        <v>78</v>
      </c>
      <c r="BC99" t="s">
        <v>78</v>
      </c>
      <c r="BD99" t="s">
        <v>78</v>
      </c>
      <c r="BE99" t="s">
        <v>78</v>
      </c>
      <c r="BF99" t="s">
        <v>78</v>
      </c>
      <c r="BG99" t="s">
        <v>78</v>
      </c>
      <c r="BH99" t="s">
        <v>78</v>
      </c>
      <c r="BI99" t="s">
        <v>78</v>
      </c>
      <c r="BJ99" t="s">
        <v>78</v>
      </c>
      <c r="BK99" t="s">
        <v>78</v>
      </c>
      <c r="BL99" t="s">
        <v>78</v>
      </c>
      <c r="BM99" t="s">
        <v>78</v>
      </c>
      <c r="BN99" t="s">
        <v>78</v>
      </c>
      <c r="BO99" t="s">
        <v>78</v>
      </c>
      <c r="BP99" t="s">
        <v>78</v>
      </c>
      <c r="BQ99" t="s">
        <v>78</v>
      </c>
      <c r="BR99" t="s">
        <v>78</v>
      </c>
      <c r="BS99" t="s">
        <v>78</v>
      </c>
      <c r="BT99" t="s">
        <v>78</v>
      </c>
      <c r="BU99" t="s">
        <v>78</v>
      </c>
      <c r="BV99" t="s">
        <v>78</v>
      </c>
      <c r="BX99" t="s">
        <v>78</v>
      </c>
      <c r="BY99" t="s">
        <v>78</v>
      </c>
      <c r="BZ99" t="s">
        <v>78</v>
      </c>
      <c r="CA99" t="s">
        <v>78</v>
      </c>
      <c r="CB99" t="s">
        <v>78</v>
      </c>
    </row>
    <row r="100" spans="31:80" x14ac:dyDescent="0.3">
      <c r="AE100" s="121"/>
      <c r="AN100" s="121"/>
      <c r="AO100">
        <v>103</v>
      </c>
      <c r="AP100">
        <v>0</v>
      </c>
      <c r="AQ100">
        <v>87</v>
      </c>
      <c r="AR100" t="s">
        <v>769</v>
      </c>
      <c r="AS100" s="122">
        <v>41757</v>
      </c>
      <c r="AT100" t="s">
        <v>777</v>
      </c>
      <c r="AU100" s="122">
        <v>25568</v>
      </c>
      <c r="AV100" t="s">
        <v>770</v>
      </c>
      <c r="AW100" t="s">
        <v>772</v>
      </c>
      <c r="AX100" t="s">
        <v>77</v>
      </c>
      <c r="AY100">
        <v>3</v>
      </c>
      <c r="AZ100" t="s">
        <v>78</v>
      </c>
      <c r="BA100" t="s">
        <v>78</v>
      </c>
      <c r="BB100" t="s">
        <v>78</v>
      </c>
      <c r="BC100" t="s">
        <v>78</v>
      </c>
      <c r="BD100" t="s">
        <v>78</v>
      </c>
      <c r="BE100" t="s">
        <v>78</v>
      </c>
      <c r="BF100" t="s">
        <v>78</v>
      </c>
      <c r="BG100" t="s">
        <v>78</v>
      </c>
      <c r="BH100" t="s">
        <v>78</v>
      </c>
      <c r="BI100" t="s">
        <v>78</v>
      </c>
      <c r="BJ100" t="s">
        <v>78</v>
      </c>
      <c r="BK100" t="s">
        <v>78</v>
      </c>
      <c r="BL100" t="s">
        <v>78</v>
      </c>
      <c r="BM100" t="s">
        <v>78</v>
      </c>
      <c r="BN100" t="s">
        <v>78</v>
      </c>
      <c r="BO100" t="s">
        <v>78</v>
      </c>
      <c r="BP100" t="s">
        <v>78</v>
      </c>
      <c r="BQ100" t="s">
        <v>78</v>
      </c>
      <c r="BR100" t="s">
        <v>78</v>
      </c>
      <c r="BS100" t="s">
        <v>78</v>
      </c>
      <c r="BT100" t="s">
        <v>78</v>
      </c>
      <c r="BU100" t="s">
        <v>78</v>
      </c>
      <c r="BV100" t="s">
        <v>78</v>
      </c>
      <c r="BX100" t="s">
        <v>78</v>
      </c>
      <c r="BY100" t="s">
        <v>78</v>
      </c>
      <c r="BZ100" t="s">
        <v>78</v>
      </c>
      <c r="CA100" t="s">
        <v>78</v>
      </c>
      <c r="CB100" t="s">
        <v>78</v>
      </c>
    </row>
    <row r="101" spans="31:80" x14ac:dyDescent="0.3">
      <c r="AE101" s="121"/>
      <c r="AN101" s="121"/>
      <c r="AO101">
        <v>104</v>
      </c>
      <c r="AP101">
        <v>0</v>
      </c>
      <c r="AQ101">
        <v>92</v>
      </c>
      <c r="AR101" t="s">
        <v>779</v>
      </c>
      <c r="AS101" s="122">
        <v>44799</v>
      </c>
      <c r="AT101" t="s">
        <v>784</v>
      </c>
      <c r="AU101" s="122">
        <v>25568</v>
      </c>
      <c r="AV101" t="s">
        <v>780</v>
      </c>
      <c r="AX101" t="s">
        <v>77</v>
      </c>
      <c r="AY101">
        <v>1</v>
      </c>
      <c r="AZ101" t="s">
        <v>78</v>
      </c>
      <c r="BA101" t="s">
        <v>78</v>
      </c>
      <c r="BB101" t="s">
        <v>78</v>
      </c>
      <c r="BC101" t="s">
        <v>78</v>
      </c>
      <c r="BD101" t="s">
        <v>78</v>
      </c>
      <c r="BE101" t="s">
        <v>78</v>
      </c>
      <c r="BF101" t="s">
        <v>78</v>
      </c>
      <c r="BG101" t="s">
        <v>78</v>
      </c>
      <c r="BH101" t="s">
        <v>78</v>
      </c>
      <c r="BI101" t="s">
        <v>78</v>
      </c>
      <c r="BJ101" t="s">
        <v>78</v>
      </c>
      <c r="BK101" t="s">
        <v>78</v>
      </c>
      <c r="BL101" t="s">
        <v>78</v>
      </c>
      <c r="BM101" t="s">
        <v>78</v>
      </c>
      <c r="BN101" t="s">
        <v>78</v>
      </c>
      <c r="BO101" t="s">
        <v>78</v>
      </c>
      <c r="BP101" t="s">
        <v>78</v>
      </c>
      <c r="BQ101" t="s">
        <v>78</v>
      </c>
      <c r="BR101" t="s">
        <v>78</v>
      </c>
      <c r="BS101" t="s">
        <v>78</v>
      </c>
      <c r="BT101" t="s">
        <v>78</v>
      </c>
      <c r="BU101" t="s">
        <v>78</v>
      </c>
      <c r="BV101" t="s">
        <v>78</v>
      </c>
      <c r="BX101" t="s">
        <v>78</v>
      </c>
      <c r="BY101" t="s">
        <v>78</v>
      </c>
      <c r="BZ101" t="s">
        <v>78</v>
      </c>
      <c r="CA101" t="s">
        <v>78</v>
      </c>
      <c r="CB101" t="s">
        <v>78</v>
      </c>
    </row>
    <row r="102" spans="31:80" x14ac:dyDescent="0.3">
      <c r="AE102" s="121"/>
      <c r="AN102" s="121"/>
      <c r="AO102">
        <v>106</v>
      </c>
      <c r="AP102">
        <v>0</v>
      </c>
      <c r="AQ102">
        <v>94</v>
      </c>
      <c r="AR102" t="s">
        <v>785</v>
      </c>
      <c r="AS102" s="122">
        <v>41870</v>
      </c>
      <c r="AT102" t="s">
        <v>790</v>
      </c>
      <c r="AU102" s="122">
        <v>25568</v>
      </c>
      <c r="AV102" t="s">
        <v>786</v>
      </c>
      <c r="AX102" t="s">
        <v>77</v>
      </c>
      <c r="AY102">
        <v>1</v>
      </c>
      <c r="AZ102" t="s">
        <v>78</v>
      </c>
      <c r="BA102" t="s">
        <v>78</v>
      </c>
      <c r="BB102" t="s">
        <v>78</v>
      </c>
      <c r="BC102" t="s">
        <v>78</v>
      </c>
      <c r="BD102" t="s">
        <v>78</v>
      </c>
      <c r="BE102" t="s">
        <v>78</v>
      </c>
      <c r="BF102" t="s">
        <v>78</v>
      </c>
      <c r="BG102" t="s">
        <v>78</v>
      </c>
      <c r="BH102" t="s">
        <v>78</v>
      </c>
      <c r="BI102" t="s">
        <v>78</v>
      </c>
      <c r="BJ102" t="s">
        <v>78</v>
      </c>
      <c r="BK102" t="s">
        <v>78</v>
      </c>
      <c r="BL102" t="s">
        <v>78</v>
      </c>
      <c r="BM102" t="s">
        <v>78</v>
      </c>
      <c r="BN102" t="s">
        <v>78</v>
      </c>
      <c r="BO102" t="s">
        <v>78</v>
      </c>
      <c r="BP102" t="s">
        <v>78</v>
      </c>
      <c r="BQ102" t="s">
        <v>78</v>
      </c>
      <c r="BR102" t="s">
        <v>78</v>
      </c>
      <c r="BS102" t="s">
        <v>78</v>
      </c>
      <c r="BT102" t="s">
        <v>78</v>
      </c>
      <c r="BU102" t="s">
        <v>78</v>
      </c>
      <c r="BV102" t="s">
        <v>78</v>
      </c>
      <c r="BX102" t="s">
        <v>78</v>
      </c>
      <c r="BY102" t="s">
        <v>78</v>
      </c>
      <c r="BZ102" t="s">
        <v>78</v>
      </c>
      <c r="CA102" t="s">
        <v>78</v>
      </c>
      <c r="CB102" t="s">
        <v>78</v>
      </c>
    </row>
    <row r="103" spans="31:80" x14ac:dyDescent="0.3">
      <c r="AE103" s="121"/>
      <c r="AN103" s="121"/>
      <c r="AO103">
        <v>108</v>
      </c>
      <c r="AP103">
        <v>0</v>
      </c>
      <c r="AQ103">
        <v>96</v>
      </c>
      <c r="AR103" t="s">
        <v>792</v>
      </c>
      <c r="AS103" s="122">
        <v>38960</v>
      </c>
      <c r="AT103" t="s">
        <v>798</v>
      </c>
      <c r="AU103" s="122">
        <v>25568</v>
      </c>
      <c r="AV103" t="s">
        <v>793</v>
      </c>
      <c r="AX103" t="s">
        <v>77</v>
      </c>
      <c r="AY103">
        <v>3</v>
      </c>
      <c r="AZ103" t="s">
        <v>78</v>
      </c>
      <c r="BA103" t="s">
        <v>78</v>
      </c>
      <c r="BB103" t="s">
        <v>78</v>
      </c>
      <c r="BC103" t="s">
        <v>78</v>
      </c>
      <c r="BD103" t="s">
        <v>78</v>
      </c>
      <c r="BE103" t="s">
        <v>78</v>
      </c>
      <c r="BF103" t="s">
        <v>78</v>
      </c>
      <c r="BG103" t="s">
        <v>78</v>
      </c>
      <c r="BH103" t="s">
        <v>78</v>
      </c>
      <c r="BI103" t="s">
        <v>78</v>
      </c>
      <c r="BJ103" t="s">
        <v>78</v>
      </c>
      <c r="BK103" t="s">
        <v>78</v>
      </c>
      <c r="BL103" t="s">
        <v>78</v>
      </c>
      <c r="BM103" t="s">
        <v>78</v>
      </c>
      <c r="BN103" t="s">
        <v>78</v>
      </c>
      <c r="BO103" t="s">
        <v>78</v>
      </c>
      <c r="BP103" t="s">
        <v>78</v>
      </c>
      <c r="BQ103" t="s">
        <v>78</v>
      </c>
      <c r="BR103" t="s">
        <v>78</v>
      </c>
      <c r="BS103" t="s">
        <v>78</v>
      </c>
      <c r="BT103" t="s">
        <v>78</v>
      </c>
      <c r="BU103" t="s">
        <v>78</v>
      </c>
      <c r="BV103" t="s">
        <v>78</v>
      </c>
      <c r="BX103" t="s">
        <v>78</v>
      </c>
      <c r="BY103" t="s">
        <v>78</v>
      </c>
      <c r="BZ103" t="s">
        <v>78</v>
      </c>
      <c r="CA103" t="s">
        <v>78</v>
      </c>
      <c r="CB103" t="s">
        <v>78</v>
      </c>
    </row>
    <row r="104" spans="31:80" x14ac:dyDescent="0.3">
      <c r="AE104" s="121"/>
      <c r="AN104" s="121"/>
      <c r="AO104">
        <v>109</v>
      </c>
      <c r="AP104">
        <v>0</v>
      </c>
      <c r="AQ104">
        <v>102</v>
      </c>
      <c r="AR104" t="s">
        <v>799</v>
      </c>
      <c r="AS104" s="122">
        <v>39002</v>
      </c>
      <c r="AT104" t="s">
        <v>803</v>
      </c>
      <c r="AU104" s="122">
        <v>25568</v>
      </c>
      <c r="AV104" t="s">
        <v>800</v>
      </c>
      <c r="AY104">
        <v>1</v>
      </c>
      <c r="AZ104" t="s">
        <v>78</v>
      </c>
      <c r="BA104" t="s">
        <v>78</v>
      </c>
      <c r="BB104" t="s">
        <v>78</v>
      </c>
      <c r="BC104" t="s">
        <v>78</v>
      </c>
      <c r="BD104" t="s">
        <v>78</v>
      </c>
      <c r="BE104" t="s">
        <v>78</v>
      </c>
      <c r="BF104" t="s">
        <v>78</v>
      </c>
      <c r="BG104" t="s">
        <v>78</v>
      </c>
      <c r="BH104" t="s">
        <v>78</v>
      </c>
      <c r="BI104" t="s">
        <v>78</v>
      </c>
      <c r="BJ104" t="s">
        <v>78</v>
      </c>
      <c r="BK104" t="s">
        <v>78</v>
      </c>
      <c r="BL104" t="s">
        <v>78</v>
      </c>
      <c r="BM104" t="s">
        <v>78</v>
      </c>
      <c r="BN104" t="s">
        <v>78</v>
      </c>
      <c r="BO104" t="s">
        <v>78</v>
      </c>
      <c r="BP104" t="s">
        <v>78</v>
      </c>
      <c r="BQ104" t="s">
        <v>78</v>
      </c>
      <c r="BR104" t="s">
        <v>78</v>
      </c>
      <c r="BS104" t="s">
        <v>78</v>
      </c>
      <c r="BT104" t="s">
        <v>78</v>
      </c>
      <c r="BU104" t="s">
        <v>78</v>
      </c>
      <c r="BV104" t="s">
        <v>78</v>
      </c>
      <c r="BX104" t="s">
        <v>78</v>
      </c>
      <c r="BY104" t="s">
        <v>78</v>
      </c>
      <c r="BZ104" t="s">
        <v>78</v>
      </c>
      <c r="CA104" t="s">
        <v>78</v>
      </c>
      <c r="CB104" t="s">
        <v>78</v>
      </c>
    </row>
    <row r="105" spans="31:80" x14ac:dyDescent="0.3">
      <c r="AE105" s="121"/>
      <c r="AN105" s="121"/>
      <c r="AO105">
        <v>110</v>
      </c>
      <c r="AP105">
        <v>0</v>
      </c>
      <c r="AQ105">
        <v>107</v>
      </c>
      <c r="AR105" t="s">
        <v>805</v>
      </c>
      <c r="AS105" s="122">
        <v>39056</v>
      </c>
      <c r="AT105" t="s">
        <v>811</v>
      </c>
      <c r="AU105" s="122">
        <v>25568</v>
      </c>
      <c r="AV105" t="s">
        <v>806</v>
      </c>
      <c r="AY105">
        <v>1</v>
      </c>
      <c r="AZ105" t="s">
        <v>78</v>
      </c>
      <c r="BA105" t="s">
        <v>78</v>
      </c>
      <c r="BB105" t="s">
        <v>78</v>
      </c>
      <c r="BC105" t="s">
        <v>78</v>
      </c>
      <c r="BD105" t="s">
        <v>78</v>
      </c>
      <c r="BE105" t="s">
        <v>78</v>
      </c>
      <c r="BF105" t="s">
        <v>78</v>
      </c>
      <c r="BG105" t="s">
        <v>78</v>
      </c>
      <c r="BH105" t="s">
        <v>78</v>
      </c>
      <c r="BI105" t="s">
        <v>78</v>
      </c>
      <c r="BJ105" t="s">
        <v>78</v>
      </c>
      <c r="BK105" t="s">
        <v>78</v>
      </c>
      <c r="BL105" t="s">
        <v>78</v>
      </c>
      <c r="BM105" t="s">
        <v>78</v>
      </c>
      <c r="BN105" t="s">
        <v>78</v>
      </c>
      <c r="BO105" t="s">
        <v>78</v>
      </c>
      <c r="BP105" t="s">
        <v>78</v>
      </c>
      <c r="BQ105" t="s">
        <v>78</v>
      </c>
      <c r="BR105" t="s">
        <v>78</v>
      </c>
      <c r="BS105" t="s">
        <v>78</v>
      </c>
      <c r="BT105" t="s">
        <v>78</v>
      </c>
      <c r="BU105" t="s">
        <v>78</v>
      </c>
      <c r="BV105" t="s">
        <v>78</v>
      </c>
      <c r="BX105" t="s">
        <v>78</v>
      </c>
      <c r="BY105" t="s">
        <v>78</v>
      </c>
      <c r="BZ105" t="s">
        <v>78</v>
      </c>
      <c r="CA105" t="s">
        <v>78</v>
      </c>
      <c r="CB105" t="s">
        <v>78</v>
      </c>
    </row>
    <row r="106" spans="31:80" x14ac:dyDescent="0.3">
      <c r="AE106" s="121"/>
      <c r="AN106" s="121"/>
      <c r="AO106">
        <v>111</v>
      </c>
      <c r="AP106">
        <v>0</v>
      </c>
      <c r="AQ106">
        <v>109</v>
      </c>
      <c r="AR106" t="s">
        <v>813</v>
      </c>
      <c r="AS106" s="122">
        <v>41988</v>
      </c>
      <c r="AT106" t="s">
        <v>820</v>
      </c>
      <c r="AU106" s="122">
        <v>25568</v>
      </c>
      <c r="AV106" t="s">
        <v>814</v>
      </c>
      <c r="AW106" t="s">
        <v>816</v>
      </c>
      <c r="AX106" t="s">
        <v>77</v>
      </c>
      <c r="AY106">
        <v>3</v>
      </c>
      <c r="AZ106" t="s">
        <v>78</v>
      </c>
      <c r="BA106" t="s">
        <v>78</v>
      </c>
      <c r="BB106" t="s">
        <v>78</v>
      </c>
      <c r="BC106" t="s">
        <v>78</v>
      </c>
      <c r="BD106" t="s">
        <v>78</v>
      </c>
      <c r="BE106" t="s">
        <v>78</v>
      </c>
      <c r="BF106" t="s">
        <v>78</v>
      </c>
      <c r="BG106" t="s">
        <v>78</v>
      </c>
      <c r="BH106" t="s">
        <v>78</v>
      </c>
      <c r="BI106" t="s">
        <v>78</v>
      </c>
      <c r="BJ106" t="s">
        <v>78</v>
      </c>
      <c r="BK106" t="s">
        <v>78</v>
      </c>
      <c r="BL106" t="s">
        <v>78</v>
      </c>
      <c r="BM106" t="s">
        <v>78</v>
      </c>
      <c r="BN106" t="s">
        <v>78</v>
      </c>
      <c r="BO106" t="s">
        <v>78</v>
      </c>
      <c r="BP106" t="s">
        <v>78</v>
      </c>
      <c r="BQ106" t="s">
        <v>78</v>
      </c>
      <c r="BR106" t="s">
        <v>78</v>
      </c>
      <c r="BS106" t="s">
        <v>78</v>
      </c>
      <c r="BT106" t="s">
        <v>78</v>
      </c>
      <c r="BU106" t="s">
        <v>78</v>
      </c>
      <c r="BV106" t="s">
        <v>78</v>
      </c>
      <c r="BX106" t="s">
        <v>78</v>
      </c>
      <c r="BY106" t="s">
        <v>78</v>
      </c>
      <c r="BZ106" t="s">
        <v>78</v>
      </c>
      <c r="CA106" t="s">
        <v>78</v>
      </c>
      <c r="CB106" t="s">
        <v>78</v>
      </c>
    </row>
    <row r="107" spans="31:80" x14ac:dyDescent="0.3">
      <c r="AE107" s="121"/>
      <c r="AN107" s="121"/>
      <c r="AO107">
        <v>112</v>
      </c>
      <c r="AP107">
        <v>0</v>
      </c>
      <c r="AQ107">
        <v>113</v>
      </c>
      <c r="AR107" t="s">
        <v>822</v>
      </c>
      <c r="AS107" s="122">
        <v>39119</v>
      </c>
      <c r="AT107" t="s">
        <v>827</v>
      </c>
      <c r="AU107" s="122">
        <v>25568</v>
      </c>
      <c r="AV107" t="s">
        <v>823</v>
      </c>
      <c r="AY107">
        <v>1</v>
      </c>
      <c r="AZ107" t="s">
        <v>78</v>
      </c>
      <c r="BA107" t="s">
        <v>78</v>
      </c>
      <c r="BB107" t="s">
        <v>78</v>
      </c>
      <c r="BC107" t="s">
        <v>78</v>
      </c>
      <c r="BD107" t="s">
        <v>78</v>
      </c>
      <c r="BE107" t="s">
        <v>78</v>
      </c>
      <c r="BF107" t="s">
        <v>78</v>
      </c>
      <c r="BG107" t="s">
        <v>78</v>
      </c>
      <c r="BH107" t="s">
        <v>78</v>
      </c>
      <c r="BI107" t="s">
        <v>78</v>
      </c>
      <c r="BJ107" t="s">
        <v>78</v>
      </c>
      <c r="BK107" t="s">
        <v>78</v>
      </c>
      <c r="BL107" t="s">
        <v>78</v>
      </c>
      <c r="BM107" t="s">
        <v>78</v>
      </c>
      <c r="BN107" t="s">
        <v>78</v>
      </c>
      <c r="BO107" t="s">
        <v>78</v>
      </c>
      <c r="BP107" t="s">
        <v>78</v>
      </c>
      <c r="BQ107" t="s">
        <v>78</v>
      </c>
      <c r="BR107" t="s">
        <v>78</v>
      </c>
      <c r="BS107" t="s">
        <v>78</v>
      </c>
      <c r="BT107" t="s">
        <v>78</v>
      </c>
      <c r="BU107" t="s">
        <v>78</v>
      </c>
      <c r="BV107" t="s">
        <v>78</v>
      </c>
      <c r="BX107" t="s">
        <v>78</v>
      </c>
      <c r="BY107" t="s">
        <v>78</v>
      </c>
      <c r="BZ107" t="s">
        <v>78</v>
      </c>
      <c r="CA107" t="s">
        <v>78</v>
      </c>
      <c r="CB107" t="s">
        <v>78</v>
      </c>
    </row>
    <row r="108" spans="31:80" x14ac:dyDescent="0.3">
      <c r="AE108" s="121"/>
      <c r="AN108" s="121"/>
      <c r="AO108">
        <v>113</v>
      </c>
      <c r="AP108">
        <v>0</v>
      </c>
      <c r="AQ108">
        <v>114</v>
      </c>
      <c r="AR108" t="s">
        <v>829</v>
      </c>
      <c r="AS108" s="122">
        <v>39119</v>
      </c>
      <c r="AT108" t="s">
        <v>834</v>
      </c>
      <c r="AU108" s="122">
        <v>25568</v>
      </c>
      <c r="AV108" t="s">
        <v>830</v>
      </c>
      <c r="AY108">
        <v>1</v>
      </c>
      <c r="AZ108" t="s">
        <v>78</v>
      </c>
      <c r="BA108" t="s">
        <v>78</v>
      </c>
      <c r="BB108" t="s">
        <v>78</v>
      </c>
      <c r="BC108" t="s">
        <v>78</v>
      </c>
      <c r="BD108" t="s">
        <v>78</v>
      </c>
      <c r="BE108" t="s">
        <v>78</v>
      </c>
      <c r="BF108" t="s">
        <v>78</v>
      </c>
      <c r="BG108" t="s">
        <v>78</v>
      </c>
      <c r="BH108" t="s">
        <v>78</v>
      </c>
      <c r="BI108" t="s">
        <v>78</v>
      </c>
      <c r="BJ108" t="s">
        <v>78</v>
      </c>
      <c r="BK108" t="s">
        <v>78</v>
      </c>
      <c r="BL108" t="s">
        <v>78</v>
      </c>
      <c r="BM108" t="s">
        <v>78</v>
      </c>
      <c r="BN108" t="s">
        <v>78</v>
      </c>
      <c r="BO108" t="s">
        <v>78</v>
      </c>
      <c r="BP108" t="s">
        <v>78</v>
      </c>
      <c r="BQ108" t="s">
        <v>78</v>
      </c>
      <c r="BR108" t="s">
        <v>78</v>
      </c>
      <c r="BS108" t="s">
        <v>78</v>
      </c>
      <c r="BT108" t="s">
        <v>78</v>
      </c>
      <c r="BU108" t="s">
        <v>78</v>
      </c>
      <c r="BV108" t="s">
        <v>78</v>
      </c>
      <c r="BX108" t="s">
        <v>78</v>
      </c>
      <c r="BY108" t="s">
        <v>78</v>
      </c>
      <c r="BZ108" t="s">
        <v>78</v>
      </c>
      <c r="CA108" t="s">
        <v>78</v>
      </c>
      <c r="CB108" t="s">
        <v>78</v>
      </c>
    </row>
    <row r="109" spans="31:80" x14ac:dyDescent="0.3">
      <c r="AE109" s="121"/>
      <c r="AN109" s="121"/>
      <c r="AO109">
        <v>114</v>
      </c>
      <c r="AP109">
        <v>0</v>
      </c>
      <c r="AQ109">
        <v>118</v>
      </c>
      <c r="AR109" t="s">
        <v>836</v>
      </c>
      <c r="AS109" s="122">
        <v>39385</v>
      </c>
      <c r="AT109" t="s">
        <v>842</v>
      </c>
      <c r="AU109" s="122">
        <v>25568</v>
      </c>
      <c r="AV109" t="s">
        <v>837</v>
      </c>
      <c r="AY109">
        <v>1</v>
      </c>
      <c r="AZ109" t="s">
        <v>78</v>
      </c>
      <c r="BA109" t="s">
        <v>78</v>
      </c>
      <c r="BB109" t="s">
        <v>78</v>
      </c>
      <c r="BC109" t="s">
        <v>78</v>
      </c>
      <c r="BD109" t="s">
        <v>78</v>
      </c>
      <c r="BE109" t="s">
        <v>78</v>
      </c>
      <c r="BF109" t="s">
        <v>78</v>
      </c>
      <c r="BG109" t="s">
        <v>78</v>
      </c>
      <c r="BH109" t="s">
        <v>78</v>
      </c>
      <c r="BI109" t="s">
        <v>78</v>
      </c>
      <c r="BJ109" t="s">
        <v>78</v>
      </c>
      <c r="BK109" t="s">
        <v>78</v>
      </c>
      <c r="BL109" t="s">
        <v>78</v>
      </c>
      <c r="BM109" t="s">
        <v>78</v>
      </c>
      <c r="BN109" t="s">
        <v>78</v>
      </c>
      <c r="BO109" t="s">
        <v>78</v>
      </c>
      <c r="BP109" t="s">
        <v>78</v>
      </c>
      <c r="BQ109" t="s">
        <v>78</v>
      </c>
      <c r="BR109" t="s">
        <v>78</v>
      </c>
      <c r="BS109" t="s">
        <v>78</v>
      </c>
      <c r="BT109" t="s">
        <v>78</v>
      </c>
      <c r="BU109" t="s">
        <v>78</v>
      </c>
      <c r="BV109" t="s">
        <v>78</v>
      </c>
      <c r="BX109" t="s">
        <v>78</v>
      </c>
      <c r="BY109" t="s">
        <v>78</v>
      </c>
      <c r="BZ109" t="s">
        <v>78</v>
      </c>
      <c r="CA109" t="s">
        <v>78</v>
      </c>
      <c r="CB109" t="s">
        <v>78</v>
      </c>
    </row>
    <row r="110" spans="31:80" x14ac:dyDescent="0.3">
      <c r="AE110" s="121"/>
      <c r="AN110" s="121"/>
      <c r="AO110">
        <v>115</v>
      </c>
      <c r="AP110">
        <v>0</v>
      </c>
      <c r="AQ110">
        <v>122</v>
      </c>
      <c r="AR110" t="s">
        <v>844</v>
      </c>
      <c r="AS110" s="122">
        <v>39506</v>
      </c>
      <c r="AT110" t="s">
        <v>849</v>
      </c>
      <c r="AU110" s="122">
        <v>25568</v>
      </c>
      <c r="AV110" t="s">
        <v>845</v>
      </c>
      <c r="AY110">
        <v>1</v>
      </c>
      <c r="AZ110" t="s">
        <v>78</v>
      </c>
      <c r="BA110" t="s">
        <v>78</v>
      </c>
      <c r="BB110" t="s">
        <v>78</v>
      </c>
      <c r="BC110" t="s">
        <v>78</v>
      </c>
      <c r="BD110" t="s">
        <v>78</v>
      </c>
      <c r="BE110" t="s">
        <v>78</v>
      </c>
      <c r="BF110" t="s">
        <v>78</v>
      </c>
      <c r="BG110" t="s">
        <v>78</v>
      </c>
      <c r="BH110" t="s">
        <v>78</v>
      </c>
      <c r="BI110" t="s">
        <v>78</v>
      </c>
      <c r="BJ110" t="s">
        <v>78</v>
      </c>
      <c r="BK110" t="s">
        <v>78</v>
      </c>
      <c r="BL110" t="s">
        <v>78</v>
      </c>
      <c r="BM110" t="s">
        <v>78</v>
      </c>
      <c r="BN110" t="s">
        <v>78</v>
      </c>
      <c r="BO110" t="s">
        <v>78</v>
      </c>
      <c r="BP110" t="s">
        <v>78</v>
      </c>
      <c r="BQ110" t="s">
        <v>78</v>
      </c>
      <c r="BR110" t="s">
        <v>78</v>
      </c>
      <c r="BS110" t="s">
        <v>78</v>
      </c>
      <c r="BT110" t="s">
        <v>78</v>
      </c>
      <c r="BU110" t="s">
        <v>78</v>
      </c>
      <c r="BV110" t="s">
        <v>78</v>
      </c>
      <c r="BX110" t="s">
        <v>78</v>
      </c>
      <c r="BY110" t="s">
        <v>78</v>
      </c>
      <c r="BZ110" t="s">
        <v>78</v>
      </c>
      <c r="CA110" t="s">
        <v>78</v>
      </c>
      <c r="CB110" t="s">
        <v>78</v>
      </c>
    </row>
    <row r="111" spans="31:80" x14ac:dyDescent="0.3">
      <c r="AE111" s="121"/>
      <c r="AN111" s="121"/>
      <c r="AO111">
        <v>116</v>
      </c>
      <c r="AP111">
        <v>0</v>
      </c>
      <c r="AQ111">
        <v>123</v>
      </c>
      <c r="AR111" t="s">
        <v>850</v>
      </c>
      <c r="AS111" s="122">
        <v>42296</v>
      </c>
      <c r="AT111" t="s">
        <v>857</v>
      </c>
      <c r="AU111" s="122">
        <v>25568</v>
      </c>
      <c r="AV111" t="s">
        <v>851</v>
      </c>
      <c r="AW111" t="s">
        <v>853</v>
      </c>
      <c r="AX111" t="s">
        <v>77</v>
      </c>
      <c r="AY111">
        <v>3</v>
      </c>
      <c r="AZ111" t="s">
        <v>78</v>
      </c>
      <c r="BA111" t="s">
        <v>78</v>
      </c>
      <c r="BB111" t="s">
        <v>78</v>
      </c>
      <c r="BC111" t="s">
        <v>78</v>
      </c>
      <c r="BD111" t="s">
        <v>78</v>
      </c>
      <c r="BE111" t="s">
        <v>78</v>
      </c>
      <c r="BF111" t="s">
        <v>78</v>
      </c>
      <c r="BG111" t="s">
        <v>78</v>
      </c>
      <c r="BH111" t="s">
        <v>78</v>
      </c>
      <c r="BI111" t="s">
        <v>78</v>
      </c>
      <c r="BJ111" t="s">
        <v>78</v>
      </c>
      <c r="BK111" t="s">
        <v>78</v>
      </c>
      <c r="BL111" t="s">
        <v>78</v>
      </c>
      <c r="BM111" t="s">
        <v>78</v>
      </c>
      <c r="BN111" t="s">
        <v>78</v>
      </c>
      <c r="BO111" t="s">
        <v>78</v>
      </c>
      <c r="BP111" t="s">
        <v>78</v>
      </c>
      <c r="BQ111" t="s">
        <v>78</v>
      </c>
      <c r="BR111" t="s">
        <v>78</v>
      </c>
      <c r="BS111" t="s">
        <v>78</v>
      </c>
      <c r="BT111" t="s">
        <v>78</v>
      </c>
      <c r="BU111" t="s">
        <v>78</v>
      </c>
      <c r="BV111" t="s">
        <v>78</v>
      </c>
      <c r="BX111" t="s">
        <v>78</v>
      </c>
      <c r="BY111" t="s">
        <v>78</v>
      </c>
      <c r="BZ111" t="s">
        <v>78</v>
      </c>
      <c r="CA111" t="s">
        <v>78</v>
      </c>
      <c r="CB111" t="s">
        <v>78</v>
      </c>
    </row>
    <row r="112" spans="31:80" x14ac:dyDescent="0.3">
      <c r="AE112" s="121"/>
      <c r="AN112" s="121"/>
      <c r="AO112">
        <v>117</v>
      </c>
      <c r="AP112">
        <v>0</v>
      </c>
      <c r="AQ112">
        <v>124</v>
      </c>
      <c r="AR112" t="s">
        <v>859</v>
      </c>
      <c r="AS112" s="122">
        <v>39534</v>
      </c>
      <c r="AT112" t="s">
        <v>863</v>
      </c>
      <c r="AU112" s="122">
        <v>25568</v>
      </c>
      <c r="AV112" t="s">
        <v>860</v>
      </c>
      <c r="AY112">
        <v>1</v>
      </c>
      <c r="AZ112" t="s">
        <v>78</v>
      </c>
      <c r="BA112" t="s">
        <v>78</v>
      </c>
      <c r="BB112" t="s">
        <v>78</v>
      </c>
      <c r="BC112" t="s">
        <v>78</v>
      </c>
      <c r="BD112" t="s">
        <v>78</v>
      </c>
      <c r="BE112" t="s">
        <v>78</v>
      </c>
      <c r="BF112" t="s">
        <v>78</v>
      </c>
      <c r="BG112" t="s">
        <v>78</v>
      </c>
      <c r="BH112" t="s">
        <v>78</v>
      </c>
      <c r="BI112" t="s">
        <v>78</v>
      </c>
      <c r="BJ112" t="s">
        <v>78</v>
      </c>
      <c r="BK112" t="s">
        <v>78</v>
      </c>
      <c r="BL112" t="s">
        <v>78</v>
      </c>
      <c r="BM112" t="s">
        <v>78</v>
      </c>
      <c r="BN112" t="s">
        <v>78</v>
      </c>
      <c r="BO112" t="s">
        <v>78</v>
      </c>
      <c r="BP112" t="s">
        <v>78</v>
      </c>
      <c r="BQ112" t="s">
        <v>78</v>
      </c>
      <c r="BR112" t="s">
        <v>78</v>
      </c>
      <c r="BS112" t="s">
        <v>78</v>
      </c>
      <c r="BT112" t="s">
        <v>78</v>
      </c>
      <c r="BU112" t="s">
        <v>78</v>
      </c>
      <c r="BV112" t="s">
        <v>78</v>
      </c>
      <c r="BX112" t="s">
        <v>78</v>
      </c>
      <c r="BY112" t="s">
        <v>78</v>
      </c>
      <c r="BZ112" t="s">
        <v>78</v>
      </c>
      <c r="CA112" t="s">
        <v>78</v>
      </c>
      <c r="CB112" t="s">
        <v>78</v>
      </c>
    </row>
    <row r="113" spans="31:80" x14ac:dyDescent="0.3">
      <c r="AE113" s="121"/>
      <c r="AN113" s="121"/>
      <c r="AO113">
        <v>118</v>
      </c>
      <c r="AP113">
        <v>0</v>
      </c>
      <c r="AQ113">
        <v>125</v>
      </c>
      <c r="AR113" t="s">
        <v>865</v>
      </c>
      <c r="AS113" s="122">
        <v>44109</v>
      </c>
      <c r="AT113" t="s">
        <v>870</v>
      </c>
      <c r="AU113" s="122">
        <v>42516</v>
      </c>
      <c r="AV113" t="s">
        <v>866</v>
      </c>
      <c r="AX113" t="s">
        <v>77</v>
      </c>
      <c r="AY113">
        <v>1</v>
      </c>
      <c r="AZ113" t="s">
        <v>78</v>
      </c>
      <c r="BA113" t="s">
        <v>78</v>
      </c>
      <c r="BB113" t="s">
        <v>78</v>
      </c>
      <c r="BC113" t="s">
        <v>78</v>
      </c>
      <c r="BD113" t="s">
        <v>78</v>
      </c>
      <c r="BE113" t="s">
        <v>78</v>
      </c>
      <c r="BF113" t="s">
        <v>78</v>
      </c>
      <c r="BG113" t="s">
        <v>78</v>
      </c>
      <c r="BH113" t="s">
        <v>78</v>
      </c>
      <c r="BI113" t="s">
        <v>78</v>
      </c>
      <c r="BJ113" t="s">
        <v>78</v>
      </c>
      <c r="BK113" t="s">
        <v>78</v>
      </c>
      <c r="BL113" t="s">
        <v>78</v>
      </c>
      <c r="BM113" t="s">
        <v>78</v>
      </c>
      <c r="BN113" t="s">
        <v>78</v>
      </c>
      <c r="BO113" t="s">
        <v>78</v>
      </c>
      <c r="BP113" t="s">
        <v>78</v>
      </c>
      <c r="BQ113" t="s">
        <v>78</v>
      </c>
      <c r="BR113" t="s">
        <v>78</v>
      </c>
      <c r="BS113" t="s">
        <v>78</v>
      </c>
      <c r="BT113" t="s">
        <v>78</v>
      </c>
      <c r="BU113" t="s">
        <v>78</v>
      </c>
      <c r="BV113" t="s">
        <v>78</v>
      </c>
      <c r="BX113" t="s">
        <v>78</v>
      </c>
      <c r="BY113" t="s">
        <v>78</v>
      </c>
      <c r="BZ113" t="s">
        <v>78</v>
      </c>
      <c r="CA113" t="s">
        <v>78</v>
      </c>
      <c r="CB113" t="s">
        <v>78</v>
      </c>
    </row>
    <row r="114" spans="31:80" x14ac:dyDescent="0.3">
      <c r="AE114" s="121"/>
      <c r="AN114" s="121"/>
      <c r="AO114">
        <v>119</v>
      </c>
      <c r="AP114">
        <v>0</v>
      </c>
      <c r="AQ114">
        <v>128</v>
      </c>
      <c r="AR114" t="s">
        <v>872</v>
      </c>
      <c r="AS114" s="122">
        <v>39658</v>
      </c>
      <c r="AT114" t="s">
        <v>878</v>
      </c>
      <c r="AU114" s="122">
        <v>25568</v>
      </c>
      <c r="AV114" t="s">
        <v>873</v>
      </c>
      <c r="AY114">
        <v>1</v>
      </c>
      <c r="AZ114" t="s">
        <v>78</v>
      </c>
      <c r="BA114" t="s">
        <v>78</v>
      </c>
      <c r="BB114" t="s">
        <v>78</v>
      </c>
      <c r="BC114" t="s">
        <v>78</v>
      </c>
      <c r="BD114" t="s">
        <v>78</v>
      </c>
      <c r="BE114" t="s">
        <v>78</v>
      </c>
      <c r="BF114" t="s">
        <v>78</v>
      </c>
      <c r="BG114" t="s">
        <v>78</v>
      </c>
      <c r="BH114" t="s">
        <v>78</v>
      </c>
      <c r="BI114" t="s">
        <v>78</v>
      </c>
      <c r="BJ114" t="s">
        <v>78</v>
      </c>
      <c r="BK114" t="s">
        <v>78</v>
      </c>
      <c r="BL114" t="s">
        <v>78</v>
      </c>
      <c r="BM114" t="s">
        <v>78</v>
      </c>
      <c r="BN114" t="s">
        <v>78</v>
      </c>
      <c r="BO114" t="s">
        <v>78</v>
      </c>
      <c r="BP114" t="s">
        <v>78</v>
      </c>
      <c r="BQ114" t="s">
        <v>78</v>
      </c>
      <c r="BR114" t="s">
        <v>78</v>
      </c>
      <c r="BS114" t="s">
        <v>78</v>
      </c>
      <c r="BT114" t="s">
        <v>78</v>
      </c>
      <c r="BU114" t="s">
        <v>78</v>
      </c>
      <c r="BV114" t="s">
        <v>78</v>
      </c>
      <c r="BX114" t="s">
        <v>78</v>
      </c>
      <c r="BY114" t="s">
        <v>78</v>
      </c>
      <c r="BZ114" t="s">
        <v>78</v>
      </c>
      <c r="CA114" t="s">
        <v>78</v>
      </c>
      <c r="CB114" t="s">
        <v>78</v>
      </c>
    </row>
    <row r="115" spans="31:80" x14ac:dyDescent="0.3">
      <c r="AE115" s="121"/>
      <c r="AN115" s="121"/>
      <c r="AO115">
        <v>120</v>
      </c>
      <c r="AP115">
        <v>0</v>
      </c>
      <c r="AQ115">
        <v>131</v>
      </c>
      <c r="AR115" t="s">
        <v>880</v>
      </c>
      <c r="AS115" s="122">
        <v>39751</v>
      </c>
      <c r="AT115" t="s">
        <v>886</v>
      </c>
      <c r="AU115" s="122">
        <v>25568</v>
      </c>
      <c r="AV115" t="s">
        <v>881</v>
      </c>
      <c r="AX115" t="s">
        <v>77</v>
      </c>
      <c r="AY115">
        <v>1</v>
      </c>
      <c r="AZ115" t="s">
        <v>78</v>
      </c>
      <c r="BA115" t="s">
        <v>78</v>
      </c>
      <c r="BB115" t="s">
        <v>78</v>
      </c>
      <c r="BC115" t="s">
        <v>78</v>
      </c>
      <c r="BD115" t="s">
        <v>78</v>
      </c>
      <c r="BE115" t="s">
        <v>78</v>
      </c>
      <c r="BF115" t="s">
        <v>78</v>
      </c>
      <c r="BG115" t="s">
        <v>78</v>
      </c>
      <c r="BH115" t="s">
        <v>78</v>
      </c>
      <c r="BI115" t="s">
        <v>78</v>
      </c>
      <c r="BJ115" t="s">
        <v>78</v>
      </c>
      <c r="BK115" t="s">
        <v>78</v>
      </c>
      <c r="BL115" t="s">
        <v>78</v>
      </c>
      <c r="BM115" t="s">
        <v>78</v>
      </c>
      <c r="BN115" t="s">
        <v>78</v>
      </c>
      <c r="BO115" t="s">
        <v>78</v>
      </c>
      <c r="BP115" t="s">
        <v>78</v>
      </c>
      <c r="BQ115" t="s">
        <v>78</v>
      </c>
      <c r="BR115" t="s">
        <v>78</v>
      </c>
      <c r="BS115" t="s">
        <v>78</v>
      </c>
      <c r="BT115" t="s">
        <v>78</v>
      </c>
      <c r="BU115" t="s">
        <v>78</v>
      </c>
      <c r="BV115" t="s">
        <v>78</v>
      </c>
      <c r="BX115" t="s">
        <v>78</v>
      </c>
      <c r="BY115" t="s">
        <v>78</v>
      </c>
      <c r="BZ115" t="s">
        <v>78</v>
      </c>
      <c r="CA115" t="s">
        <v>78</v>
      </c>
      <c r="CB115" t="s">
        <v>78</v>
      </c>
    </row>
    <row r="116" spans="31:80" x14ac:dyDescent="0.3">
      <c r="AE116" s="121"/>
      <c r="AN116" s="121"/>
      <c r="AO116">
        <v>121</v>
      </c>
      <c r="AP116">
        <v>0</v>
      </c>
      <c r="AQ116">
        <v>132</v>
      </c>
      <c r="AR116" t="s">
        <v>888</v>
      </c>
      <c r="AS116" s="122">
        <v>42563</v>
      </c>
      <c r="AT116" t="s">
        <v>893</v>
      </c>
      <c r="AU116" s="122">
        <v>42672</v>
      </c>
      <c r="AV116" t="s">
        <v>889</v>
      </c>
      <c r="AX116" t="s">
        <v>77</v>
      </c>
      <c r="AY116">
        <v>1</v>
      </c>
      <c r="AZ116" t="s">
        <v>78</v>
      </c>
      <c r="BA116" t="s">
        <v>78</v>
      </c>
      <c r="BB116" t="s">
        <v>78</v>
      </c>
      <c r="BC116" t="s">
        <v>78</v>
      </c>
      <c r="BD116" t="s">
        <v>78</v>
      </c>
      <c r="BE116" t="s">
        <v>78</v>
      </c>
      <c r="BF116" t="s">
        <v>78</v>
      </c>
      <c r="BG116" t="s">
        <v>78</v>
      </c>
      <c r="BH116" t="s">
        <v>78</v>
      </c>
      <c r="BI116" t="s">
        <v>78</v>
      </c>
      <c r="BJ116" t="s">
        <v>78</v>
      </c>
      <c r="BK116" t="s">
        <v>78</v>
      </c>
      <c r="BL116" t="s">
        <v>78</v>
      </c>
      <c r="BM116" t="s">
        <v>78</v>
      </c>
      <c r="BN116" t="s">
        <v>78</v>
      </c>
      <c r="BO116" t="s">
        <v>78</v>
      </c>
      <c r="BP116" t="s">
        <v>78</v>
      </c>
      <c r="BQ116" t="s">
        <v>78</v>
      </c>
      <c r="BR116" t="s">
        <v>78</v>
      </c>
      <c r="BS116" t="s">
        <v>78</v>
      </c>
      <c r="BT116" t="s">
        <v>78</v>
      </c>
      <c r="BU116" t="s">
        <v>78</v>
      </c>
      <c r="BV116" t="s">
        <v>78</v>
      </c>
      <c r="BX116" t="s">
        <v>78</v>
      </c>
      <c r="BY116" t="s">
        <v>78</v>
      </c>
      <c r="BZ116" t="s">
        <v>78</v>
      </c>
      <c r="CA116" t="s">
        <v>78</v>
      </c>
      <c r="CB116" t="s">
        <v>78</v>
      </c>
    </row>
    <row r="117" spans="31:80" x14ac:dyDescent="0.3">
      <c r="AE117" s="121"/>
      <c r="AN117" s="121"/>
      <c r="AO117">
        <v>122</v>
      </c>
      <c r="AP117">
        <v>0</v>
      </c>
      <c r="AQ117">
        <v>134</v>
      </c>
      <c r="AR117" t="s">
        <v>895</v>
      </c>
      <c r="AS117" s="122">
        <v>39779</v>
      </c>
      <c r="AT117" t="s">
        <v>901</v>
      </c>
      <c r="AU117" s="122">
        <v>42700</v>
      </c>
      <c r="AV117" t="s">
        <v>896</v>
      </c>
      <c r="AX117" t="s">
        <v>77</v>
      </c>
      <c r="AY117">
        <v>1</v>
      </c>
      <c r="AZ117" t="s">
        <v>78</v>
      </c>
      <c r="BA117" t="s">
        <v>78</v>
      </c>
      <c r="BB117" t="s">
        <v>78</v>
      </c>
      <c r="BC117" t="s">
        <v>78</v>
      </c>
      <c r="BD117" t="s">
        <v>78</v>
      </c>
      <c r="BE117" t="s">
        <v>78</v>
      </c>
      <c r="BF117" t="s">
        <v>78</v>
      </c>
      <c r="BG117" t="s">
        <v>78</v>
      </c>
      <c r="BH117" t="s">
        <v>78</v>
      </c>
      <c r="BI117" t="s">
        <v>78</v>
      </c>
      <c r="BJ117" t="s">
        <v>78</v>
      </c>
      <c r="BK117" t="s">
        <v>78</v>
      </c>
      <c r="BL117" t="s">
        <v>78</v>
      </c>
      <c r="BM117" t="s">
        <v>78</v>
      </c>
      <c r="BN117" t="s">
        <v>78</v>
      </c>
      <c r="BO117" t="s">
        <v>78</v>
      </c>
      <c r="BP117" t="s">
        <v>78</v>
      </c>
      <c r="BQ117" t="s">
        <v>78</v>
      </c>
      <c r="BR117" t="s">
        <v>78</v>
      </c>
      <c r="BS117" t="s">
        <v>78</v>
      </c>
      <c r="BT117" t="s">
        <v>78</v>
      </c>
      <c r="BU117" t="s">
        <v>78</v>
      </c>
      <c r="BV117" t="s">
        <v>78</v>
      </c>
      <c r="BX117" t="s">
        <v>78</v>
      </c>
      <c r="BY117" t="s">
        <v>78</v>
      </c>
      <c r="BZ117" t="s">
        <v>78</v>
      </c>
      <c r="CA117" t="s">
        <v>78</v>
      </c>
      <c r="CB117" t="s">
        <v>78</v>
      </c>
    </row>
    <row r="118" spans="31:80" x14ac:dyDescent="0.3">
      <c r="AE118" s="121"/>
      <c r="AN118" s="121"/>
      <c r="AO118">
        <v>123</v>
      </c>
      <c r="AP118">
        <v>0</v>
      </c>
      <c r="AQ118">
        <v>135</v>
      </c>
      <c r="AR118" t="s">
        <v>902</v>
      </c>
      <c r="AS118" s="122">
        <v>39898</v>
      </c>
      <c r="AT118" t="s">
        <v>908</v>
      </c>
      <c r="AU118" s="122">
        <v>25568</v>
      </c>
      <c r="AV118" t="s">
        <v>903</v>
      </c>
      <c r="AY118">
        <v>1</v>
      </c>
      <c r="AZ118" t="s">
        <v>78</v>
      </c>
      <c r="BA118" t="s">
        <v>78</v>
      </c>
      <c r="BB118" t="s">
        <v>78</v>
      </c>
      <c r="BC118" t="s">
        <v>78</v>
      </c>
      <c r="BD118" t="s">
        <v>78</v>
      </c>
      <c r="BE118" t="s">
        <v>78</v>
      </c>
      <c r="BF118" t="s">
        <v>78</v>
      </c>
      <c r="BG118" t="s">
        <v>78</v>
      </c>
      <c r="BH118" t="s">
        <v>78</v>
      </c>
      <c r="BI118" t="s">
        <v>78</v>
      </c>
      <c r="BJ118" t="s">
        <v>78</v>
      </c>
      <c r="BK118" t="s">
        <v>78</v>
      </c>
      <c r="BL118" t="s">
        <v>78</v>
      </c>
      <c r="BM118" t="s">
        <v>78</v>
      </c>
      <c r="BN118" t="s">
        <v>78</v>
      </c>
      <c r="BO118" t="s">
        <v>78</v>
      </c>
      <c r="BP118" t="s">
        <v>78</v>
      </c>
      <c r="BQ118" t="s">
        <v>78</v>
      </c>
      <c r="BR118" t="s">
        <v>78</v>
      </c>
      <c r="BS118" t="s">
        <v>78</v>
      </c>
      <c r="BT118" t="s">
        <v>78</v>
      </c>
      <c r="BU118" t="s">
        <v>78</v>
      </c>
      <c r="BV118" t="s">
        <v>78</v>
      </c>
      <c r="BX118" t="s">
        <v>78</v>
      </c>
      <c r="BY118" t="s">
        <v>78</v>
      </c>
      <c r="BZ118" t="s">
        <v>78</v>
      </c>
      <c r="CA118" t="s">
        <v>78</v>
      </c>
      <c r="CB118" t="s">
        <v>78</v>
      </c>
    </row>
    <row r="119" spans="31:80" x14ac:dyDescent="0.3">
      <c r="AE119" s="121"/>
      <c r="AN119" s="121"/>
      <c r="AO119">
        <v>124</v>
      </c>
      <c r="AP119">
        <v>0</v>
      </c>
      <c r="AQ119">
        <v>136</v>
      </c>
      <c r="AR119" t="s">
        <v>910</v>
      </c>
      <c r="AS119" s="122">
        <v>39898</v>
      </c>
      <c r="AT119" t="s">
        <v>916</v>
      </c>
      <c r="AU119" s="122">
        <v>25568</v>
      </c>
      <c r="AV119" t="s">
        <v>911</v>
      </c>
      <c r="AY119">
        <v>1</v>
      </c>
      <c r="AZ119" t="s">
        <v>78</v>
      </c>
      <c r="BA119" t="s">
        <v>78</v>
      </c>
      <c r="BB119" t="s">
        <v>78</v>
      </c>
      <c r="BC119" t="s">
        <v>78</v>
      </c>
      <c r="BD119" t="s">
        <v>78</v>
      </c>
      <c r="BE119" t="s">
        <v>78</v>
      </c>
      <c r="BF119" t="s">
        <v>78</v>
      </c>
      <c r="BG119" t="s">
        <v>78</v>
      </c>
      <c r="BH119" t="s">
        <v>78</v>
      </c>
      <c r="BI119" t="s">
        <v>78</v>
      </c>
      <c r="BJ119" t="s">
        <v>78</v>
      </c>
      <c r="BK119" t="s">
        <v>78</v>
      </c>
      <c r="BL119" t="s">
        <v>78</v>
      </c>
      <c r="BM119" t="s">
        <v>78</v>
      </c>
      <c r="BN119" t="s">
        <v>78</v>
      </c>
      <c r="BO119" t="s">
        <v>78</v>
      </c>
      <c r="BP119" t="s">
        <v>78</v>
      </c>
      <c r="BQ119" t="s">
        <v>78</v>
      </c>
      <c r="BR119" t="s">
        <v>78</v>
      </c>
      <c r="BS119" t="s">
        <v>78</v>
      </c>
      <c r="BT119" t="s">
        <v>78</v>
      </c>
      <c r="BU119" t="s">
        <v>78</v>
      </c>
      <c r="BV119" t="s">
        <v>78</v>
      </c>
      <c r="BX119" t="s">
        <v>78</v>
      </c>
      <c r="BY119" t="s">
        <v>78</v>
      </c>
      <c r="BZ119" t="s">
        <v>78</v>
      </c>
      <c r="CA119" t="s">
        <v>78</v>
      </c>
      <c r="CB119" t="s">
        <v>78</v>
      </c>
    </row>
    <row r="120" spans="31:80" x14ac:dyDescent="0.3">
      <c r="AE120" s="121"/>
      <c r="AN120" s="121"/>
      <c r="AO120">
        <v>125</v>
      </c>
      <c r="AP120">
        <v>0</v>
      </c>
      <c r="AQ120">
        <v>141</v>
      </c>
      <c r="AR120" t="s">
        <v>917</v>
      </c>
      <c r="AS120" s="122">
        <v>40017</v>
      </c>
      <c r="AT120" t="s">
        <v>921</v>
      </c>
      <c r="AU120" s="122">
        <v>25568</v>
      </c>
      <c r="AV120" t="s">
        <v>918</v>
      </c>
      <c r="AX120" t="s">
        <v>77</v>
      </c>
      <c r="AY120">
        <v>1</v>
      </c>
      <c r="AZ120" t="s">
        <v>78</v>
      </c>
      <c r="BA120" t="s">
        <v>78</v>
      </c>
      <c r="BB120" t="s">
        <v>78</v>
      </c>
      <c r="BC120" t="s">
        <v>78</v>
      </c>
      <c r="BD120" t="s">
        <v>78</v>
      </c>
      <c r="BE120" t="s">
        <v>78</v>
      </c>
      <c r="BF120" t="s">
        <v>78</v>
      </c>
      <c r="BG120" t="s">
        <v>78</v>
      </c>
      <c r="BH120" t="s">
        <v>78</v>
      </c>
      <c r="BI120" t="s">
        <v>78</v>
      </c>
      <c r="BJ120" t="s">
        <v>78</v>
      </c>
      <c r="BK120" t="s">
        <v>78</v>
      </c>
      <c r="BL120" t="s">
        <v>78</v>
      </c>
      <c r="BM120" t="s">
        <v>78</v>
      </c>
      <c r="BN120" t="s">
        <v>78</v>
      </c>
      <c r="BO120" t="s">
        <v>78</v>
      </c>
      <c r="BP120" t="s">
        <v>78</v>
      </c>
      <c r="BQ120" t="s">
        <v>78</v>
      </c>
      <c r="BR120" t="s">
        <v>78</v>
      </c>
      <c r="BS120" t="s">
        <v>78</v>
      </c>
      <c r="BT120" t="s">
        <v>78</v>
      </c>
      <c r="BU120" t="s">
        <v>78</v>
      </c>
      <c r="BV120" t="s">
        <v>78</v>
      </c>
      <c r="BX120" t="s">
        <v>78</v>
      </c>
      <c r="BY120" t="s">
        <v>78</v>
      </c>
      <c r="BZ120" t="s">
        <v>78</v>
      </c>
      <c r="CA120" t="s">
        <v>78</v>
      </c>
      <c r="CB120" t="s">
        <v>78</v>
      </c>
    </row>
    <row r="121" spans="31:80" x14ac:dyDescent="0.3">
      <c r="AE121" s="121"/>
      <c r="AN121" s="121"/>
      <c r="AO121">
        <v>126</v>
      </c>
      <c r="AP121">
        <v>0</v>
      </c>
      <c r="AQ121">
        <v>142</v>
      </c>
      <c r="AR121" t="s">
        <v>922</v>
      </c>
      <c r="AS121" s="122">
        <v>41513</v>
      </c>
      <c r="AT121" t="s">
        <v>927</v>
      </c>
      <c r="AU121" s="122">
        <v>25568</v>
      </c>
      <c r="AV121" t="s">
        <v>923</v>
      </c>
      <c r="AX121" t="s">
        <v>77</v>
      </c>
      <c r="AY121">
        <v>3</v>
      </c>
      <c r="AZ121" t="s">
        <v>78</v>
      </c>
      <c r="BA121" t="s">
        <v>78</v>
      </c>
      <c r="BB121" t="s">
        <v>78</v>
      </c>
      <c r="BC121" t="s">
        <v>78</v>
      </c>
      <c r="BD121" t="s">
        <v>78</v>
      </c>
      <c r="BE121" t="s">
        <v>78</v>
      </c>
      <c r="BF121" t="s">
        <v>78</v>
      </c>
      <c r="BG121" t="s">
        <v>78</v>
      </c>
      <c r="BH121" t="s">
        <v>78</v>
      </c>
      <c r="BI121" t="s">
        <v>78</v>
      </c>
      <c r="BJ121" t="s">
        <v>78</v>
      </c>
      <c r="BK121" t="s">
        <v>78</v>
      </c>
      <c r="BL121" t="s">
        <v>78</v>
      </c>
      <c r="BM121" t="s">
        <v>78</v>
      </c>
      <c r="BN121" t="s">
        <v>78</v>
      </c>
      <c r="BO121" t="s">
        <v>78</v>
      </c>
      <c r="BP121" t="s">
        <v>78</v>
      </c>
      <c r="BQ121" t="s">
        <v>78</v>
      </c>
      <c r="BR121" t="s">
        <v>78</v>
      </c>
      <c r="BS121" t="s">
        <v>78</v>
      </c>
      <c r="BT121" t="s">
        <v>78</v>
      </c>
      <c r="BU121" t="s">
        <v>78</v>
      </c>
      <c r="BV121" t="s">
        <v>78</v>
      </c>
      <c r="BX121" t="s">
        <v>78</v>
      </c>
      <c r="BY121" t="s">
        <v>78</v>
      </c>
      <c r="BZ121" t="s">
        <v>78</v>
      </c>
      <c r="CA121" t="s">
        <v>78</v>
      </c>
      <c r="CB121" t="s">
        <v>78</v>
      </c>
    </row>
    <row r="122" spans="31:80" x14ac:dyDescent="0.3">
      <c r="AE122" s="121"/>
      <c r="AN122" s="121"/>
      <c r="AO122">
        <v>127</v>
      </c>
      <c r="AP122">
        <v>0</v>
      </c>
      <c r="AQ122">
        <v>145</v>
      </c>
      <c r="AR122" t="s">
        <v>929</v>
      </c>
      <c r="AS122" s="122">
        <v>40176</v>
      </c>
      <c r="AT122" t="s">
        <v>935</v>
      </c>
      <c r="AU122" s="122">
        <v>25568</v>
      </c>
      <c r="AV122" t="s">
        <v>930</v>
      </c>
      <c r="AX122" t="s">
        <v>77</v>
      </c>
      <c r="AY122">
        <v>1</v>
      </c>
      <c r="AZ122" t="s">
        <v>78</v>
      </c>
      <c r="BA122" t="s">
        <v>78</v>
      </c>
      <c r="BB122" t="s">
        <v>78</v>
      </c>
      <c r="BC122" t="s">
        <v>78</v>
      </c>
      <c r="BD122" t="s">
        <v>78</v>
      </c>
      <c r="BE122" t="s">
        <v>78</v>
      </c>
      <c r="BF122" t="s">
        <v>78</v>
      </c>
      <c r="BG122" t="s">
        <v>78</v>
      </c>
      <c r="BH122" t="s">
        <v>78</v>
      </c>
      <c r="BI122" t="s">
        <v>78</v>
      </c>
      <c r="BJ122" t="s">
        <v>78</v>
      </c>
      <c r="BK122" t="s">
        <v>78</v>
      </c>
      <c r="BL122" t="s">
        <v>78</v>
      </c>
      <c r="BM122" t="s">
        <v>78</v>
      </c>
      <c r="BN122" t="s">
        <v>78</v>
      </c>
      <c r="BO122" t="s">
        <v>78</v>
      </c>
      <c r="BP122" t="s">
        <v>78</v>
      </c>
      <c r="BQ122" t="s">
        <v>78</v>
      </c>
      <c r="BR122" t="s">
        <v>78</v>
      </c>
      <c r="BS122" t="s">
        <v>78</v>
      </c>
      <c r="BT122" t="s">
        <v>78</v>
      </c>
      <c r="BU122" t="s">
        <v>78</v>
      </c>
      <c r="BV122" t="s">
        <v>78</v>
      </c>
      <c r="BX122" t="s">
        <v>78</v>
      </c>
      <c r="BY122" t="s">
        <v>78</v>
      </c>
      <c r="BZ122" t="s">
        <v>78</v>
      </c>
      <c r="CA122" t="s">
        <v>78</v>
      </c>
      <c r="CB122" t="s">
        <v>78</v>
      </c>
    </row>
    <row r="123" spans="31:80" x14ac:dyDescent="0.3">
      <c r="AE123" s="121"/>
      <c r="AN123" s="121"/>
      <c r="AO123">
        <v>128</v>
      </c>
      <c r="AP123">
        <v>0</v>
      </c>
      <c r="AQ123">
        <v>146</v>
      </c>
      <c r="AR123" t="s">
        <v>937</v>
      </c>
      <c r="AS123" s="122">
        <v>40234</v>
      </c>
      <c r="AT123" t="s">
        <v>941</v>
      </c>
      <c r="AU123" s="122">
        <v>25568</v>
      </c>
      <c r="AV123" t="s">
        <v>938</v>
      </c>
      <c r="AY123">
        <v>1</v>
      </c>
      <c r="AZ123" t="s">
        <v>78</v>
      </c>
      <c r="BA123" t="s">
        <v>78</v>
      </c>
      <c r="BB123" t="s">
        <v>78</v>
      </c>
      <c r="BC123" t="s">
        <v>78</v>
      </c>
      <c r="BD123" t="s">
        <v>78</v>
      </c>
      <c r="BE123" t="s">
        <v>78</v>
      </c>
      <c r="BF123" t="s">
        <v>78</v>
      </c>
      <c r="BG123" t="s">
        <v>78</v>
      </c>
      <c r="BH123" t="s">
        <v>78</v>
      </c>
      <c r="BI123" t="s">
        <v>78</v>
      </c>
      <c r="BJ123" t="s">
        <v>78</v>
      </c>
      <c r="BK123" t="s">
        <v>78</v>
      </c>
      <c r="BL123" t="s">
        <v>78</v>
      </c>
      <c r="BM123" t="s">
        <v>78</v>
      </c>
      <c r="BN123" t="s">
        <v>78</v>
      </c>
      <c r="BO123" t="s">
        <v>78</v>
      </c>
      <c r="BP123" t="s">
        <v>78</v>
      </c>
      <c r="BQ123" t="s">
        <v>78</v>
      </c>
      <c r="BR123" t="s">
        <v>78</v>
      </c>
      <c r="BS123" t="s">
        <v>78</v>
      </c>
      <c r="BT123" t="s">
        <v>78</v>
      </c>
      <c r="BU123" t="s">
        <v>78</v>
      </c>
      <c r="BV123" t="s">
        <v>78</v>
      </c>
      <c r="BX123" t="s">
        <v>78</v>
      </c>
      <c r="BY123" t="s">
        <v>78</v>
      </c>
      <c r="BZ123" t="s">
        <v>78</v>
      </c>
      <c r="CA123" t="s">
        <v>78</v>
      </c>
      <c r="CB123" t="s">
        <v>78</v>
      </c>
    </row>
    <row r="124" spans="31:80" x14ac:dyDescent="0.3">
      <c r="AE124" s="121"/>
      <c r="AN124" s="121"/>
      <c r="AO124">
        <v>129</v>
      </c>
      <c r="AP124">
        <v>0</v>
      </c>
      <c r="AQ124">
        <v>147</v>
      </c>
      <c r="AR124" t="s">
        <v>943</v>
      </c>
      <c r="AS124" s="122">
        <v>41695</v>
      </c>
      <c r="AT124" t="s">
        <v>948</v>
      </c>
      <c r="AU124" s="122">
        <v>25568</v>
      </c>
      <c r="AV124" t="s">
        <v>944</v>
      </c>
      <c r="AY124">
        <v>3</v>
      </c>
      <c r="AZ124" t="s">
        <v>78</v>
      </c>
      <c r="BA124" t="s">
        <v>78</v>
      </c>
      <c r="BB124" t="s">
        <v>78</v>
      </c>
      <c r="BC124" t="s">
        <v>78</v>
      </c>
      <c r="BD124" t="s">
        <v>78</v>
      </c>
      <c r="BE124" t="s">
        <v>78</v>
      </c>
      <c r="BF124" t="s">
        <v>78</v>
      </c>
      <c r="BG124" t="s">
        <v>78</v>
      </c>
      <c r="BH124" t="s">
        <v>78</v>
      </c>
      <c r="BI124" t="s">
        <v>78</v>
      </c>
      <c r="BJ124" t="s">
        <v>78</v>
      </c>
      <c r="BK124" t="s">
        <v>78</v>
      </c>
      <c r="BL124" t="s">
        <v>78</v>
      </c>
      <c r="BM124" t="s">
        <v>78</v>
      </c>
      <c r="BN124" t="s">
        <v>78</v>
      </c>
      <c r="BO124" t="s">
        <v>78</v>
      </c>
      <c r="BP124" t="s">
        <v>78</v>
      </c>
      <c r="BQ124" t="s">
        <v>78</v>
      </c>
      <c r="BR124" t="s">
        <v>78</v>
      </c>
      <c r="BS124" t="s">
        <v>78</v>
      </c>
      <c r="BT124" t="s">
        <v>78</v>
      </c>
      <c r="BU124" t="s">
        <v>78</v>
      </c>
      <c r="BV124" t="s">
        <v>78</v>
      </c>
      <c r="BX124" t="s">
        <v>78</v>
      </c>
      <c r="BY124" t="s">
        <v>78</v>
      </c>
      <c r="BZ124" t="s">
        <v>78</v>
      </c>
      <c r="CA124" t="s">
        <v>78</v>
      </c>
      <c r="CB124" t="s">
        <v>78</v>
      </c>
    </row>
    <row r="125" spans="31:80" x14ac:dyDescent="0.3">
      <c r="AE125" s="121"/>
      <c r="AN125" s="121"/>
      <c r="AO125">
        <v>130</v>
      </c>
      <c r="AP125">
        <v>0</v>
      </c>
      <c r="AQ125">
        <v>151</v>
      </c>
      <c r="AR125" t="s">
        <v>950</v>
      </c>
      <c r="AS125" s="122">
        <v>40338</v>
      </c>
      <c r="AT125" t="s">
        <v>955</v>
      </c>
      <c r="AU125" s="122">
        <v>25568</v>
      </c>
      <c r="AV125" t="s">
        <v>951</v>
      </c>
      <c r="AX125" t="s">
        <v>77</v>
      </c>
      <c r="AY125">
        <v>1</v>
      </c>
      <c r="AZ125" t="s">
        <v>78</v>
      </c>
      <c r="BA125" t="s">
        <v>78</v>
      </c>
      <c r="BB125" t="s">
        <v>78</v>
      </c>
      <c r="BC125" t="s">
        <v>78</v>
      </c>
      <c r="BD125" t="s">
        <v>78</v>
      </c>
      <c r="BE125" t="s">
        <v>78</v>
      </c>
      <c r="BF125" t="s">
        <v>78</v>
      </c>
      <c r="BG125" t="s">
        <v>78</v>
      </c>
      <c r="BH125" t="s">
        <v>78</v>
      </c>
      <c r="BI125" t="s">
        <v>78</v>
      </c>
      <c r="BJ125" t="s">
        <v>78</v>
      </c>
      <c r="BK125" t="s">
        <v>78</v>
      </c>
      <c r="BL125" t="s">
        <v>78</v>
      </c>
      <c r="BM125" t="s">
        <v>78</v>
      </c>
      <c r="BN125" t="s">
        <v>78</v>
      </c>
      <c r="BO125" t="s">
        <v>78</v>
      </c>
      <c r="BP125" t="s">
        <v>78</v>
      </c>
      <c r="BQ125" t="s">
        <v>78</v>
      </c>
      <c r="BR125" t="s">
        <v>78</v>
      </c>
      <c r="BS125" t="s">
        <v>78</v>
      </c>
      <c r="BT125" t="s">
        <v>78</v>
      </c>
      <c r="BU125" t="s">
        <v>78</v>
      </c>
      <c r="BV125" t="s">
        <v>78</v>
      </c>
      <c r="BX125" t="s">
        <v>78</v>
      </c>
      <c r="BY125" t="s">
        <v>78</v>
      </c>
      <c r="BZ125" t="s">
        <v>78</v>
      </c>
      <c r="CA125" t="s">
        <v>78</v>
      </c>
      <c r="CB125" t="s">
        <v>78</v>
      </c>
    </row>
    <row r="126" spans="31:80" x14ac:dyDescent="0.3">
      <c r="AE126" s="121"/>
      <c r="AN126" s="121"/>
      <c r="AO126">
        <v>131</v>
      </c>
      <c r="AP126">
        <v>0</v>
      </c>
      <c r="AQ126">
        <v>152</v>
      </c>
      <c r="AR126" t="s">
        <v>957</v>
      </c>
      <c r="AS126" s="122">
        <v>40460</v>
      </c>
      <c r="AT126" t="s">
        <v>963</v>
      </c>
      <c r="AU126" s="122">
        <v>25568</v>
      </c>
      <c r="AV126" t="s">
        <v>958</v>
      </c>
      <c r="AX126" t="s">
        <v>77</v>
      </c>
      <c r="AY126">
        <v>1</v>
      </c>
      <c r="AZ126" t="s">
        <v>78</v>
      </c>
      <c r="BA126" t="s">
        <v>78</v>
      </c>
      <c r="BB126" t="s">
        <v>78</v>
      </c>
      <c r="BC126" t="s">
        <v>78</v>
      </c>
      <c r="BD126" t="s">
        <v>78</v>
      </c>
      <c r="BE126" t="s">
        <v>78</v>
      </c>
      <c r="BF126" t="s">
        <v>78</v>
      </c>
      <c r="BG126" t="s">
        <v>78</v>
      </c>
      <c r="BH126" t="s">
        <v>78</v>
      </c>
      <c r="BI126" t="s">
        <v>78</v>
      </c>
      <c r="BJ126" t="s">
        <v>78</v>
      </c>
      <c r="BK126" t="s">
        <v>78</v>
      </c>
      <c r="BL126" t="s">
        <v>78</v>
      </c>
      <c r="BM126" t="s">
        <v>78</v>
      </c>
      <c r="BN126" t="s">
        <v>78</v>
      </c>
      <c r="BO126" t="s">
        <v>78</v>
      </c>
      <c r="BP126" t="s">
        <v>78</v>
      </c>
      <c r="BQ126" t="s">
        <v>78</v>
      </c>
      <c r="BR126" t="s">
        <v>78</v>
      </c>
      <c r="BS126" t="s">
        <v>78</v>
      </c>
      <c r="BT126" t="s">
        <v>78</v>
      </c>
      <c r="BU126" t="s">
        <v>78</v>
      </c>
      <c r="BV126" t="s">
        <v>78</v>
      </c>
      <c r="BX126" t="s">
        <v>78</v>
      </c>
      <c r="BY126" t="s">
        <v>78</v>
      </c>
      <c r="BZ126" t="s">
        <v>78</v>
      </c>
      <c r="CA126" t="s">
        <v>78</v>
      </c>
      <c r="CB126" t="s">
        <v>78</v>
      </c>
    </row>
    <row r="127" spans="31:80" x14ac:dyDescent="0.3">
      <c r="AE127" s="121"/>
      <c r="AN127" s="121"/>
      <c r="AO127">
        <v>132</v>
      </c>
      <c r="AP127">
        <v>0</v>
      </c>
      <c r="AQ127">
        <v>153</v>
      </c>
      <c r="AR127" t="s">
        <v>965</v>
      </c>
      <c r="AS127" s="122">
        <v>40421</v>
      </c>
      <c r="AT127" t="s">
        <v>969</v>
      </c>
      <c r="AU127" s="122">
        <v>25568</v>
      </c>
      <c r="AV127" t="s">
        <v>966</v>
      </c>
      <c r="AX127" t="s">
        <v>77</v>
      </c>
      <c r="AY127">
        <v>1</v>
      </c>
      <c r="AZ127" t="s">
        <v>78</v>
      </c>
      <c r="BA127" t="s">
        <v>78</v>
      </c>
      <c r="BB127" t="s">
        <v>78</v>
      </c>
      <c r="BC127" t="s">
        <v>78</v>
      </c>
      <c r="BD127" t="s">
        <v>78</v>
      </c>
      <c r="BE127" t="s">
        <v>78</v>
      </c>
      <c r="BF127" t="s">
        <v>78</v>
      </c>
      <c r="BG127" t="s">
        <v>78</v>
      </c>
      <c r="BH127" t="s">
        <v>78</v>
      </c>
      <c r="BI127" t="s">
        <v>78</v>
      </c>
      <c r="BJ127" t="s">
        <v>78</v>
      </c>
      <c r="BK127" t="s">
        <v>78</v>
      </c>
      <c r="BL127" t="s">
        <v>78</v>
      </c>
      <c r="BM127" t="s">
        <v>78</v>
      </c>
      <c r="BN127" t="s">
        <v>78</v>
      </c>
      <c r="BO127" t="s">
        <v>78</v>
      </c>
      <c r="BP127" t="s">
        <v>78</v>
      </c>
      <c r="BQ127" t="s">
        <v>78</v>
      </c>
      <c r="BR127" t="s">
        <v>78</v>
      </c>
      <c r="BS127" t="s">
        <v>78</v>
      </c>
      <c r="BT127" t="s">
        <v>78</v>
      </c>
      <c r="BU127" t="s">
        <v>78</v>
      </c>
      <c r="BV127" t="s">
        <v>78</v>
      </c>
      <c r="BX127" t="s">
        <v>78</v>
      </c>
      <c r="BY127" t="s">
        <v>78</v>
      </c>
      <c r="BZ127" t="s">
        <v>78</v>
      </c>
      <c r="CA127" t="s">
        <v>78</v>
      </c>
      <c r="CB127" t="s">
        <v>78</v>
      </c>
    </row>
    <row r="128" spans="31:80" x14ac:dyDescent="0.3">
      <c r="AE128" s="121"/>
      <c r="AN128" s="121"/>
      <c r="AO128">
        <v>133</v>
      </c>
      <c r="AP128">
        <v>0</v>
      </c>
      <c r="AQ128">
        <v>154</v>
      </c>
      <c r="AR128" t="s">
        <v>971</v>
      </c>
      <c r="AS128" s="122">
        <v>40449</v>
      </c>
      <c r="AT128" t="s">
        <v>976</v>
      </c>
      <c r="AU128" s="122">
        <v>25568</v>
      </c>
      <c r="AV128" t="s">
        <v>972</v>
      </c>
      <c r="AX128" t="s">
        <v>77</v>
      </c>
      <c r="AY128">
        <v>1</v>
      </c>
      <c r="AZ128" t="s">
        <v>78</v>
      </c>
      <c r="BA128" t="s">
        <v>78</v>
      </c>
      <c r="BB128" t="s">
        <v>78</v>
      </c>
      <c r="BC128" t="s">
        <v>78</v>
      </c>
      <c r="BD128" t="s">
        <v>78</v>
      </c>
      <c r="BE128" t="s">
        <v>78</v>
      </c>
      <c r="BF128" t="s">
        <v>78</v>
      </c>
      <c r="BG128" t="s">
        <v>78</v>
      </c>
      <c r="BH128" t="s">
        <v>78</v>
      </c>
      <c r="BI128" t="s">
        <v>78</v>
      </c>
      <c r="BJ128" t="s">
        <v>78</v>
      </c>
      <c r="BK128" t="s">
        <v>78</v>
      </c>
      <c r="BL128" t="s">
        <v>78</v>
      </c>
      <c r="BM128" t="s">
        <v>78</v>
      </c>
      <c r="BN128" t="s">
        <v>78</v>
      </c>
      <c r="BO128" t="s">
        <v>78</v>
      </c>
      <c r="BP128" t="s">
        <v>78</v>
      </c>
      <c r="BQ128" t="s">
        <v>78</v>
      </c>
      <c r="BR128" t="s">
        <v>78</v>
      </c>
      <c r="BS128" t="s">
        <v>78</v>
      </c>
      <c r="BT128" t="s">
        <v>78</v>
      </c>
      <c r="BU128" t="s">
        <v>78</v>
      </c>
      <c r="BV128" t="s">
        <v>78</v>
      </c>
      <c r="BX128" t="s">
        <v>78</v>
      </c>
      <c r="BY128" t="s">
        <v>78</v>
      </c>
      <c r="BZ128" t="s">
        <v>78</v>
      </c>
      <c r="CA128" t="s">
        <v>78</v>
      </c>
      <c r="CB128" t="s">
        <v>78</v>
      </c>
    </row>
    <row r="129" spans="31:80" x14ac:dyDescent="0.3">
      <c r="AE129" s="121"/>
      <c r="AN129" s="121"/>
      <c r="AO129">
        <v>134</v>
      </c>
      <c r="AP129">
        <v>0</v>
      </c>
      <c r="AQ129">
        <v>156</v>
      </c>
      <c r="AR129" t="s">
        <v>978</v>
      </c>
      <c r="AS129" s="122">
        <v>40501</v>
      </c>
      <c r="AT129" t="s">
        <v>984</v>
      </c>
      <c r="AU129" s="122">
        <v>25568</v>
      </c>
      <c r="AV129" t="s">
        <v>979</v>
      </c>
      <c r="AX129" t="s">
        <v>77</v>
      </c>
      <c r="AY129">
        <v>1</v>
      </c>
      <c r="AZ129" t="s">
        <v>78</v>
      </c>
      <c r="BA129" t="s">
        <v>78</v>
      </c>
      <c r="BB129" t="s">
        <v>78</v>
      </c>
      <c r="BC129" t="s">
        <v>78</v>
      </c>
      <c r="BD129" t="s">
        <v>78</v>
      </c>
      <c r="BE129" t="s">
        <v>78</v>
      </c>
      <c r="BF129" t="s">
        <v>78</v>
      </c>
      <c r="BG129" t="s">
        <v>78</v>
      </c>
      <c r="BH129" t="s">
        <v>78</v>
      </c>
      <c r="BI129" t="s">
        <v>78</v>
      </c>
      <c r="BJ129" t="s">
        <v>78</v>
      </c>
      <c r="BK129" t="s">
        <v>78</v>
      </c>
      <c r="BL129" t="s">
        <v>78</v>
      </c>
      <c r="BM129" t="s">
        <v>78</v>
      </c>
      <c r="BN129" t="s">
        <v>78</v>
      </c>
      <c r="BO129" t="s">
        <v>78</v>
      </c>
      <c r="BP129" t="s">
        <v>78</v>
      </c>
      <c r="BQ129" t="s">
        <v>78</v>
      </c>
      <c r="BR129" t="s">
        <v>78</v>
      </c>
      <c r="BS129" t="s">
        <v>78</v>
      </c>
      <c r="BT129" t="s">
        <v>78</v>
      </c>
      <c r="BU129" t="s">
        <v>78</v>
      </c>
      <c r="BV129" t="s">
        <v>78</v>
      </c>
      <c r="BX129" t="s">
        <v>78</v>
      </c>
      <c r="BY129" t="s">
        <v>78</v>
      </c>
      <c r="BZ129" t="s">
        <v>78</v>
      </c>
      <c r="CA129" t="s">
        <v>78</v>
      </c>
      <c r="CB129" t="s">
        <v>78</v>
      </c>
    </row>
    <row r="130" spans="31:80" x14ac:dyDescent="0.3">
      <c r="AE130" s="121"/>
      <c r="AN130" s="121"/>
      <c r="AO130">
        <v>135</v>
      </c>
      <c r="AP130">
        <v>0</v>
      </c>
      <c r="AQ130">
        <v>157</v>
      </c>
      <c r="AR130" t="s">
        <v>986</v>
      </c>
      <c r="AS130" s="122">
        <v>40501</v>
      </c>
      <c r="AT130" t="s">
        <v>991</v>
      </c>
      <c r="AU130" s="122">
        <v>25568</v>
      </c>
      <c r="AV130" t="s">
        <v>987</v>
      </c>
      <c r="AX130" t="s">
        <v>77</v>
      </c>
      <c r="AY130">
        <v>1</v>
      </c>
      <c r="AZ130" t="s">
        <v>78</v>
      </c>
      <c r="BA130" t="s">
        <v>78</v>
      </c>
      <c r="BB130" t="s">
        <v>78</v>
      </c>
      <c r="BC130" t="s">
        <v>78</v>
      </c>
      <c r="BD130" t="s">
        <v>78</v>
      </c>
      <c r="BE130" t="s">
        <v>78</v>
      </c>
      <c r="BF130" t="s">
        <v>78</v>
      </c>
      <c r="BG130" t="s">
        <v>78</v>
      </c>
      <c r="BH130" t="s">
        <v>78</v>
      </c>
      <c r="BI130" t="s">
        <v>78</v>
      </c>
      <c r="BJ130" t="s">
        <v>78</v>
      </c>
      <c r="BK130" t="s">
        <v>78</v>
      </c>
      <c r="BL130" t="s">
        <v>78</v>
      </c>
      <c r="BM130" t="s">
        <v>78</v>
      </c>
      <c r="BN130" t="s">
        <v>78</v>
      </c>
      <c r="BO130" t="s">
        <v>78</v>
      </c>
      <c r="BP130" t="s">
        <v>78</v>
      </c>
      <c r="BQ130" t="s">
        <v>78</v>
      </c>
      <c r="BR130" t="s">
        <v>78</v>
      </c>
      <c r="BS130" t="s">
        <v>78</v>
      </c>
      <c r="BT130" t="s">
        <v>78</v>
      </c>
      <c r="BU130" t="s">
        <v>78</v>
      </c>
      <c r="BV130" t="s">
        <v>78</v>
      </c>
      <c r="BX130" t="s">
        <v>78</v>
      </c>
      <c r="BY130" t="s">
        <v>78</v>
      </c>
      <c r="BZ130" t="s">
        <v>78</v>
      </c>
      <c r="CA130" t="s">
        <v>78</v>
      </c>
      <c r="CB130" t="s">
        <v>78</v>
      </c>
    </row>
    <row r="131" spans="31:80" x14ac:dyDescent="0.3">
      <c r="AE131" s="121"/>
      <c r="AN131" s="121"/>
      <c r="AO131">
        <v>136</v>
      </c>
      <c r="AP131">
        <v>0</v>
      </c>
      <c r="AQ131">
        <v>158</v>
      </c>
      <c r="AR131" t="s">
        <v>993</v>
      </c>
      <c r="AS131" s="122">
        <v>40526</v>
      </c>
      <c r="AT131" t="s">
        <v>998</v>
      </c>
      <c r="AU131" s="122">
        <v>25568</v>
      </c>
      <c r="AV131" t="s">
        <v>994</v>
      </c>
      <c r="AX131" t="s">
        <v>77</v>
      </c>
      <c r="AY131">
        <v>1</v>
      </c>
      <c r="AZ131" t="s">
        <v>78</v>
      </c>
      <c r="BA131" t="s">
        <v>78</v>
      </c>
      <c r="BB131" t="s">
        <v>78</v>
      </c>
      <c r="BC131" t="s">
        <v>78</v>
      </c>
      <c r="BD131" t="s">
        <v>78</v>
      </c>
      <c r="BE131" t="s">
        <v>78</v>
      </c>
      <c r="BF131" t="s">
        <v>78</v>
      </c>
      <c r="BG131" t="s">
        <v>78</v>
      </c>
      <c r="BH131" t="s">
        <v>78</v>
      </c>
      <c r="BI131" t="s">
        <v>78</v>
      </c>
      <c r="BJ131" t="s">
        <v>78</v>
      </c>
      <c r="BK131" t="s">
        <v>78</v>
      </c>
      <c r="BL131" t="s">
        <v>78</v>
      </c>
      <c r="BM131" t="s">
        <v>78</v>
      </c>
      <c r="BN131" t="s">
        <v>78</v>
      </c>
      <c r="BO131" t="s">
        <v>78</v>
      </c>
      <c r="BP131" t="s">
        <v>78</v>
      </c>
      <c r="BQ131" t="s">
        <v>78</v>
      </c>
      <c r="BR131" t="s">
        <v>78</v>
      </c>
      <c r="BS131" t="s">
        <v>78</v>
      </c>
      <c r="BT131" t="s">
        <v>78</v>
      </c>
      <c r="BU131" t="s">
        <v>78</v>
      </c>
      <c r="BV131" t="s">
        <v>78</v>
      </c>
      <c r="BX131" t="s">
        <v>78</v>
      </c>
      <c r="BY131" t="s">
        <v>78</v>
      </c>
      <c r="BZ131" t="s">
        <v>78</v>
      </c>
      <c r="CA131" t="s">
        <v>78</v>
      </c>
      <c r="CB131" t="s">
        <v>78</v>
      </c>
    </row>
    <row r="132" spans="31:80" x14ac:dyDescent="0.3">
      <c r="AE132" s="121"/>
      <c r="AN132" s="121"/>
      <c r="AO132">
        <v>137</v>
      </c>
      <c r="AP132">
        <v>0</v>
      </c>
      <c r="AQ132">
        <v>159</v>
      </c>
      <c r="AR132" t="s">
        <v>1000</v>
      </c>
      <c r="AS132" s="122">
        <v>41828</v>
      </c>
      <c r="AT132" t="s">
        <v>1008</v>
      </c>
      <c r="AU132" s="122">
        <v>25568</v>
      </c>
      <c r="AV132" t="s">
        <v>1001</v>
      </c>
      <c r="AW132" t="s">
        <v>1003</v>
      </c>
      <c r="AX132" t="s">
        <v>77</v>
      </c>
      <c r="AY132">
        <v>3</v>
      </c>
      <c r="AZ132" t="s">
        <v>78</v>
      </c>
      <c r="BA132" t="s">
        <v>78</v>
      </c>
      <c r="BB132" t="s">
        <v>78</v>
      </c>
      <c r="BC132" t="s">
        <v>78</v>
      </c>
      <c r="BD132" t="s">
        <v>78</v>
      </c>
      <c r="BE132" t="s">
        <v>78</v>
      </c>
      <c r="BF132" t="s">
        <v>78</v>
      </c>
      <c r="BG132" t="s">
        <v>78</v>
      </c>
      <c r="BH132" t="s">
        <v>78</v>
      </c>
      <c r="BI132" t="s">
        <v>78</v>
      </c>
      <c r="BJ132" t="s">
        <v>78</v>
      </c>
      <c r="BK132" t="s">
        <v>78</v>
      </c>
      <c r="BL132" t="s">
        <v>78</v>
      </c>
      <c r="BM132" t="s">
        <v>78</v>
      </c>
      <c r="BN132" t="s">
        <v>78</v>
      </c>
      <c r="BO132" t="s">
        <v>78</v>
      </c>
      <c r="BP132" t="s">
        <v>78</v>
      </c>
      <c r="BQ132" t="s">
        <v>78</v>
      </c>
      <c r="BR132" t="s">
        <v>78</v>
      </c>
      <c r="BS132" t="s">
        <v>78</v>
      </c>
      <c r="BT132" t="s">
        <v>78</v>
      </c>
      <c r="BU132" t="s">
        <v>78</v>
      </c>
      <c r="BV132" t="s">
        <v>78</v>
      </c>
      <c r="BX132" t="s">
        <v>78</v>
      </c>
      <c r="BY132" t="s">
        <v>78</v>
      </c>
      <c r="BZ132" t="s">
        <v>78</v>
      </c>
      <c r="CA132" t="s">
        <v>78</v>
      </c>
      <c r="CB132" t="s">
        <v>78</v>
      </c>
    </row>
    <row r="133" spans="31:80" x14ac:dyDescent="0.3">
      <c r="AE133" s="121"/>
      <c r="AN133" s="121"/>
      <c r="AO133">
        <v>138</v>
      </c>
      <c r="AP133">
        <v>0</v>
      </c>
      <c r="AQ133">
        <v>162</v>
      </c>
      <c r="AR133" t="s">
        <v>1010</v>
      </c>
      <c r="AS133" s="122">
        <v>45338</v>
      </c>
      <c r="AT133" t="s">
        <v>1016</v>
      </c>
      <c r="AU133" s="122">
        <v>25568</v>
      </c>
      <c r="AV133" t="s">
        <v>1011</v>
      </c>
      <c r="AX133" t="s">
        <v>77</v>
      </c>
      <c r="AY133">
        <v>1</v>
      </c>
      <c r="AZ133" t="s">
        <v>78</v>
      </c>
      <c r="BA133" t="s">
        <v>78</v>
      </c>
      <c r="BB133" t="s">
        <v>78</v>
      </c>
      <c r="BC133" t="s">
        <v>78</v>
      </c>
      <c r="BD133" t="s">
        <v>78</v>
      </c>
      <c r="BE133" t="s">
        <v>78</v>
      </c>
      <c r="BF133" t="s">
        <v>78</v>
      </c>
      <c r="BG133" t="s">
        <v>78</v>
      </c>
      <c r="BH133" t="s">
        <v>78</v>
      </c>
      <c r="BI133" t="s">
        <v>78</v>
      </c>
      <c r="BJ133" t="s">
        <v>78</v>
      </c>
      <c r="BK133" t="s">
        <v>78</v>
      </c>
      <c r="BL133" t="s">
        <v>78</v>
      </c>
      <c r="BM133" t="s">
        <v>78</v>
      </c>
      <c r="BN133" t="s">
        <v>78</v>
      </c>
      <c r="BO133" t="s">
        <v>78</v>
      </c>
      <c r="BP133" t="s">
        <v>78</v>
      </c>
      <c r="BQ133" t="s">
        <v>78</v>
      </c>
      <c r="BR133" t="s">
        <v>78</v>
      </c>
      <c r="BS133" t="s">
        <v>78</v>
      </c>
      <c r="BT133" t="s">
        <v>78</v>
      </c>
      <c r="BU133" t="s">
        <v>78</v>
      </c>
      <c r="BV133" t="s">
        <v>78</v>
      </c>
      <c r="BX133" t="s">
        <v>78</v>
      </c>
      <c r="BY133" t="s">
        <v>78</v>
      </c>
      <c r="BZ133" t="s">
        <v>78</v>
      </c>
      <c r="CA133" t="s">
        <v>78</v>
      </c>
      <c r="CB133" t="s">
        <v>78</v>
      </c>
    </row>
    <row r="134" spans="31:80" x14ac:dyDescent="0.3">
      <c r="AE134" s="121"/>
      <c r="AN134" s="121"/>
      <c r="AO134">
        <v>139</v>
      </c>
      <c r="AP134">
        <v>0</v>
      </c>
      <c r="AQ134">
        <v>164</v>
      </c>
      <c r="AR134" t="s">
        <v>1018</v>
      </c>
      <c r="AS134" s="122">
        <v>40689</v>
      </c>
      <c r="AT134" t="s">
        <v>1023</v>
      </c>
      <c r="AU134" s="122">
        <v>25568</v>
      </c>
      <c r="AV134" t="s">
        <v>1019</v>
      </c>
      <c r="AX134" t="s">
        <v>77</v>
      </c>
      <c r="AY134">
        <v>1</v>
      </c>
      <c r="AZ134" t="s">
        <v>78</v>
      </c>
      <c r="BA134" t="s">
        <v>78</v>
      </c>
      <c r="BB134" t="s">
        <v>78</v>
      </c>
      <c r="BC134" t="s">
        <v>78</v>
      </c>
      <c r="BD134" t="s">
        <v>78</v>
      </c>
      <c r="BE134" t="s">
        <v>78</v>
      </c>
      <c r="BF134" t="s">
        <v>78</v>
      </c>
      <c r="BG134" t="s">
        <v>78</v>
      </c>
      <c r="BH134" t="s">
        <v>78</v>
      </c>
      <c r="BI134" t="s">
        <v>78</v>
      </c>
      <c r="BJ134" t="s">
        <v>78</v>
      </c>
      <c r="BK134" t="s">
        <v>78</v>
      </c>
      <c r="BL134" t="s">
        <v>78</v>
      </c>
      <c r="BM134" t="s">
        <v>78</v>
      </c>
      <c r="BN134" t="s">
        <v>78</v>
      </c>
      <c r="BO134" t="s">
        <v>78</v>
      </c>
      <c r="BP134" t="s">
        <v>78</v>
      </c>
      <c r="BQ134" t="s">
        <v>78</v>
      </c>
      <c r="BR134" t="s">
        <v>78</v>
      </c>
      <c r="BS134" t="s">
        <v>78</v>
      </c>
      <c r="BT134" t="s">
        <v>78</v>
      </c>
      <c r="BU134" t="s">
        <v>78</v>
      </c>
      <c r="BV134" t="s">
        <v>78</v>
      </c>
      <c r="BX134" t="s">
        <v>78</v>
      </c>
      <c r="BY134" t="s">
        <v>78</v>
      </c>
      <c r="BZ134" t="s">
        <v>78</v>
      </c>
      <c r="CA134" t="s">
        <v>78</v>
      </c>
      <c r="CB134" t="s">
        <v>78</v>
      </c>
    </row>
    <row r="135" spans="31:80" x14ac:dyDescent="0.3">
      <c r="AE135" s="121"/>
      <c r="AN135" s="121"/>
      <c r="AO135">
        <v>140</v>
      </c>
      <c r="AP135">
        <v>0</v>
      </c>
      <c r="AQ135">
        <v>165</v>
      </c>
      <c r="AR135" t="s">
        <v>1025</v>
      </c>
      <c r="AS135" s="122">
        <v>40689</v>
      </c>
      <c r="AT135" t="s">
        <v>1030</v>
      </c>
      <c r="AU135" s="122">
        <v>25568</v>
      </c>
      <c r="AV135" t="s">
        <v>1026</v>
      </c>
      <c r="AX135" t="s">
        <v>77</v>
      </c>
      <c r="AY135">
        <v>1</v>
      </c>
      <c r="AZ135" t="s">
        <v>78</v>
      </c>
      <c r="BA135" t="s">
        <v>78</v>
      </c>
      <c r="BB135" t="s">
        <v>78</v>
      </c>
      <c r="BC135" t="s">
        <v>78</v>
      </c>
      <c r="BD135" t="s">
        <v>78</v>
      </c>
      <c r="BE135" t="s">
        <v>78</v>
      </c>
      <c r="BF135" t="s">
        <v>78</v>
      </c>
      <c r="BG135" t="s">
        <v>78</v>
      </c>
      <c r="BH135" t="s">
        <v>78</v>
      </c>
      <c r="BI135" t="s">
        <v>78</v>
      </c>
      <c r="BJ135" t="s">
        <v>78</v>
      </c>
      <c r="BK135" t="s">
        <v>78</v>
      </c>
      <c r="BL135" t="s">
        <v>78</v>
      </c>
      <c r="BM135" t="s">
        <v>78</v>
      </c>
      <c r="BN135" t="s">
        <v>78</v>
      </c>
      <c r="BO135" t="s">
        <v>78</v>
      </c>
      <c r="BP135" t="s">
        <v>78</v>
      </c>
      <c r="BQ135" t="s">
        <v>78</v>
      </c>
      <c r="BR135" t="s">
        <v>78</v>
      </c>
      <c r="BS135" t="s">
        <v>78</v>
      </c>
      <c r="BT135" t="s">
        <v>78</v>
      </c>
      <c r="BU135" t="s">
        <v>78</v>
      </c>
      <c r="BV135" t="s">
        <v>78</v>
      </c>
      <c r="BX135" t="s">
        <v>78</v>
      </c>
      <c r="BY135" t="s">
        <v>78</v>
      </c>
      <c r="BZ135" t="s">
        <v>78</v>
      </c>
      <c r="CA135" t="s">
        <v>78</v>
      </c>
      <c r="CB135" t="s">
        <v>78</v>
      </c>
    </row>
    <row r="136" spans="31:80" x14ac:dyDescent="0.3">
      <c r="AE136" s="121"/>
      <c r="AN136" s="121"/>
      <c r="AO136">
        <v>141</v>
      </c>
      <c r="AP136">
        <v>0</v>
      </c>
      <c r="AQ136">
        <v>166</v>
      </c>
      <c r="AR136" t="s">
        <v>1031</v>
      </c>
      <c r="AS136" s="122">
        <v>40689</v>
      </c>
      <c r="AT136" t="s">
        <v>1036</v>
      </c>
      <c r="AU136" s="122">
        <v>25568</v>
      </c>
      <c r="AV136" t="s">
        <v>1032</v>
      </c>
      <c r="AX136" t="s">
        <v>77</v>
      </c>
      <c r="AY136">
        <v>1</v>
      </c>
      <c r="AZ136" t="s">
        <v>78</v>
      </c>
      <c r="BA136" t="s">
        <v>78</v>
      </c>
      <c r="BB136" t="s">
        <v>78</v>
      </c>
      <c r="BC136" t="s">
        <v>78</v>
      </c>
      <c r="BD136" t="s">
        <v>78</v>
      </c>
      <c r="BE136" t="s">
        <v>78</v>
      </c>
      <c r="BF136" t="s">
        <v>78</v>
      </c>
      <c r="BG136" t="s">
        <v>78</v>
      </c>
      <c r="BH136" t="s">
        <v>78</v>
      </c>
      <c r="BI136" t="s">
        <v>78</v>
      </c>
      <c r="BJ136" t="s">
        <v>78</v>
      </c>
      <c r="BK136" t="s">
        <v>78</v>
      </c>
      <c r="BL136" t="s">
        <v>78</v>
      </c>
      <c r="BM136" t="s">
        <v>78</v>
      </c>
      <c r="BN136" t="s">
        <v>78</v>
      </c>
      <c r="BO136" t="s">
        <v>78</v>
      </c>
      <c r="BP136" t="s">
        <v>78</v>
      </c>
      <c r="BQ136" t="s">
        <v>78</v>
      </c>
      <c r="BR136" t="s">
        <v>78</v>
      </c>
      <c r="BS136" t="s">
        <v>78</v>
      </c>
      <c r="BT136" t="s">
        <v>78</v>
      </c>
      <c r="BU136" t="s">
        <v>78</v>
      </c>
      <c r="BV136" t="s">
        <v>78</v>
      </c>
      <c r="BX136" t="s">
        <v>78</v>
      </c>
      <c r="BY136" t="s">
        <v>78</v>
      </c>
      <c r="BZ136" t="s">
        <v>78</v>
      </c>
      <c r="CA136" t="s">
        <v>78</v>
      </c>
      <c r="CB136" t="s">
        <v>78</v>
      </c>
    </row>
    <row r="137" spans="31:80" x14ac:dyDescent="0.3">
      <c r="AE137" s="121"/>
      <c r="AN137" s="121"/>
      <c r="AO137">
        <v>142</v>
      </c>
      <c r="AP137">
        <v>0</v>
      </c>
      <c r="AQ137">
        <v>168</v>
      </c>
      <c r="AR137" t="s">
        <v>1038</v>
      </c>
      <c r="AS137" s="122">
        <v>41988</v>
      </c>
      <c r="AT137" t="s">
        <v>1047</v>
      </c>
      <c r="AU137" s="122">
        <v>25568</v>
      </c>
      <c r="AV137" t="s">
        <v>1039</v>
      </c>
      <c r="AX137" t="s">
        <v>77</v>
      </c>
      <c r="AY137">
        <v>3</v>
      </c>
      <c r="AZ137" t="s">
        <v>78</v>
      </c>
      <c r="BA137" t="s">
        <v>78</v>
      </c>
      <c r="BB137" t="s">
        <v>78</v>
      </c>
      <c r="BC137" t="s">
        <v>78</v>
      </c>
      <c r="BD137" t="s">
        <v>78</v>
      </c>
      <c r="BE137" t="s">
        <v>78</v>
      </c>
      <c r="BF137" t="s">
        <v>78</v>
      </c>
      <c r="BG137" t="s">
        <v>78</v>
      </c>
      <c r="BH137" t="s">
        <v>78</v>
      </c>
      <c r="BI137" t="s">
        <v>78</v>
      </c>
      <c r="BJ137" t="s">
        <v>78</v>
      </c>
      <c r="BK137" t="s">
        <v>78</v>
      </c>
      <c r="BL137" t="s">
        <v>78</v>
      </c>
      <c r="BM137" t="s">
        <v>78</v>
      </c>
      <c r="BN137" t="s">
        <v>78</v>
      </c>
      <c r="BO137" t="s">
        <v>78</v>
      </c>
      <c r="BP137" t="s">
        <v>78</v>
      </c>
      <c r="BQ137" t="s">
        <v>78</v>
      </c>
      <c r="BR137" t="s">
        <v>78</v>
      </c>
      <c r="BS137" t="s">
        <v>78</v>
      </c>
      <c r="BT137" t="s">
        <v>78</v>
      </c>
      <c r="BU137" t="s">
        <v>78</v>
      </c>
      <c r="BV137" t="s">
        <v>78</v>
      </c>
      <c r="BX137" t="s">
        <v>78</v>
      </c>
      <c r="BY137" t="s">
        <v>78</v>
      </c>
      <c r="BZ137" t="s">
        <v>78</v>
      </c>
      <c r="CA137" t="s">
        <v>78</v>
      </c>
      <c r="CB137" t="s">
        <v>78</v>
      </c>
    </row>
    <row r="138" spans="31:80" x14ac:dyDescent="0.3">
      <c r="AE138" s="121"/>
      <c r="AN138" s="121"/>
      <c r="AO138">
        <v>143</v>
      </c>
      <c r="AP138">
        <v>0</v>
      </c>
      <c r="AQ138">
        <v>171</v>
      </c>
      <c r="AR138" t="s">
        <v>1049</v>
      </c>
      <c r="AS138" s="122">
        <v>40785</v>
      </c>
      <c r="AT138" t="s">
        <v>1055</v>
      </c>
      <c r="AU138" s="122">
        <v>25568</v>
      </c>
      <c r="AV138" t="s">
        <v>1050</v>
      </c>
      <c r="AX138" t="s">
        <v>77</v>
      </c>
      <c r="AY138">
        <v>3</v>
      </c>
      <c r="AZ138" t="s">
        <v>78</v>
      </c>
      <c r="BA138" t="s">
        <v>78</v>
      </c>
      <c r="BB138" t="s">
        <v>78</v>
      </c>
      <c r="BC138" t="s">
        <v>78</v>
      </c>
      <c r="BD138" t="s">
        <v>78</v>
      </c>
      <c r="BE138" t="s">
        <v>78</v>
      </c>
      <c r="BF138" t="s">
        <v>78</v>
      </c>
      <c r="BG138" t="s">
        <v>78</v>
      </c>
      <c r="BH138" t="s">
        <v>78</v>
      </c>
      <c r="BI138" t="s">
        <v>78</v>
      </c>
      <c r="BJ138" t="s">
        <v>78</v>
      </c>
      <c r="BK138" t="s">
        <v>78</v>
      </c>
      <c r="BL138" t="s">
        <v>78</v>
      </c>
      <c r="BM138" t="s">
        <v>78</v>
      </c>
      <c r="BN138" t="s">
        <v>78</v>
      </c>
      <c r="BO138" t="s">
        <v>78</v>
      </c>
      <c r="BP138" t="s">
        <v>78</v>
      </c>
      <c r="BQ138" t="s">
        <v>78</v>
      </c>
      <c r="BR138" t="s">
        <v>78</v>
      </c>
      <c r="BS138" t="s">
        <v>78</v>
      </c>
      <c r="BT138" t="s">
        <v>78</v>
      </c>
      <c r="BU138" t="s">
        <v>78</v>
      </c>
      <c r="BV138" t="s">
        <v>78</v>
      </c>
      <c r="BX138" t="s">
        <v>78</v>
      </c>
      <c r="BY138" t="s">
        <v>78</v>
      </c>
      <c r="BZ138" t="s">
        <v>78</v>
      </c>
      <c r="CA138" t="s">
        <v>78</v>
      </c>
      <c r="CB138" t="s">
        <v>78</v>
      </c>
    </row>
    <row r="139" spans="31:80" x14ac:dyDescent="0.3">
      <c r="AE139" s="121"/>
      <c r="AN139" s="121"/>
      <c r="AO139">
        <v>144</v>
      </c>
      <c r="AP139">
        <v>0</v>
      </c>
      <c r="AQ139">
        <v>172</v>
      </c>
      <c r="AR139" t="s">
        <v>1057</v>
      </c>
      <c r="AS139" s="122">
        <v>42275</v>
      </c>
      <c r="AT139" t="s">
        <v>1061</v>
      </c>
      <c r="AU139" s="122">
        <v>25568</v>
      </c>
      <c r="AV139" t="s">
        <v>1058</v>
      </c>
      <c r="AX139" t="s">
        <v>77</v>
      </c>
      <c r="AY139">
        <v>3</v>
      </c>
      <c r="AZ139" t="s">
        <v>78</v>
      </c>
      <c r="BA139" t="s">
        <v>78</v>
      </c>
      <c r="BB139" t="s">
        <v>78</v>
      </c>
      <c r="BC139" t="s">
        <v>78</v>
      </c>
      <c r="BD139" t="s">
        <v>78</v>
      </c>
      <c r="BE139" t="s">
        <v>78</v>
      </c>
      <c r="BF139" t="s">
        <v>78</v>
      </c>
      <c r="BG139" t="s">
        <v>78</v>
      </c>
      <c r="BH139" t="s">
        <v>78</v>
      </c>
      <c r="BI139" t="s">
        <v>78</v>
      </c>
      <c r="BJ139" t="s">
        <v>78</v>
      </c>
      <c r="BK139" t="s">
        <v>78</v>
      </c>
      <c r="BL139" t="s">
        <v>78</v>
      </c>
      <c r="BM139" t="s">
        <v>78</v>
      </c>
      <c r="BN139" t="s">
        <v>78</v>
      </c>
      <c r="BO139" t="s">
        <v>78</v>
      </c>
      <c r="BP139" t="s">
        <v>78</v>
      </c>
      <c r="BQ139" t="s">
        <v>78</v>
      </c>
      <c r="BR139" t="s">
        <v>78</v>
      </c>
      <c r="BS139" t="s">
        <v>78</v>
      </c>
      <c r="BT139" t="s">
        <v>78</v>
      </c>
      <c r="BU139" t="s">
        <v>78</v>
      </c>
      <c r="BV139" t="s">
        <v>78</v>
      </c>
      <c r="BX139" t="s">
        <v>78</v>
      </c>
      <c r="BY139" t="s">
        <v>78</v>
      </c>
      <c r="BZ139" t="s">
        <v>78</v>
      </c>
      <c r="CA139" t="s">
        <v>78</v>
      </c>
      <c r="CB139" t="s">
        <v>78</v>
      </c>
    </row>
    <row r="140" spans="31:80" x14ac:dyDescent="0.3">
      <c r="AE140" s="121"/>
      <c r="AN140" s="121"/>
      <c r="AO140">
        <v>145</v>
      </c>
      <c r="AP140">
        <v>0</v>
      </c>
      <c r="AQ140">
        <v>173</v>
      </c>
      <c r="AR140" t="s">
        <v>1063</v>
      </c>
      <c r="AS140" s="122">
        <v>40871</v>
      </c>
      <c r="AT140" t="s">
        <v>1067</v>
      </c>
      <c r="AU140" s="122">
        <v>25568</v>
      </c>
      <c r="AV140" t="s">
        <v>1064</v>
      </c>
      <c r="AY140">
        <v>1</v>
      </c>
      <c r="AZ140" t="s">
        <v>78</v>
      </c>
      <c r="BA140" t="s">
        <v>78</v>
      </c>
      <c r="BB140" t="s">
        <v>78</v>
      </c>
      <c r="BC140" t="s">
        <v>78</v>
      </c>
      <c r="BD140" t="s">
        <v>78</v>
      </c>
      <c r="BE140" t="s">
        <v>78</v>
      </c>
      <c r="BF140" t="s">
        <v>78</v>
      </c>
      <c r="BG140" t="s">
        <v>78</v>
      </c>
      <c r="BH140" t="s">
        <v>78</v>
      </c>
      <c r="BI140" t="s">
        <v>78</v>
      </c>
      <c r="BJ140" t="s">
        <v>78</v>
      </c>
      <c r="BK140" t="s">
        <v>78</v>
      </c>
      <c r="BL140" t="s">
        <v>78</v>
      </c>
      <c r="BM140" t="s">
        <v>78</v>
      </c>
      <c r="BN140" t="s">
        <v>78</v>
      </c>
      <c r="BO140" t="s">
        <v>78</v>
      </c>
      <c r="BP140" t="s">
        <v>78</v>
      </c>
      <c r="BQ140" t="s">
        <v>78</v>
      </c>
      <c r="BR140" t="s">
        <v>78</v>
      </c>
      <c r="BS140" t="s">
        <v>78</v>
      </c>
      <c r="BT140" t="s">
        <v>78</v>
      </c>
      <c r="BU140" t="s">
        <v>78</v>
      </c>
      <c r="BV140" t="s">
        <v>78</v>
      </c>
      <c r="BX140" t="s">
        <v>78</v>
      </c>
      <c r="BY140" t="s">
        <v>78</v>
      </c>
      <c r="BZ140" t="s">
        <v>78</v>
      </c>
      <c r="CA140" t="s">
        <v>78</v>
      </c>
      <c r="CB140" t="s">
        <v>78</v>
      </c>
    </row>
    <row r="141" spans="31:80" x14ac:dyDescent="0.3">
      <c r="AE141" s="121"/>
      <c r="AN141" s="121"/>
      <c r="AO141">
        <v>146</v>
      </c>
      <c r="AP141">
        <v>0</v>
      </c>
      <c r="AQ141">
        <v>174</v>
      </c>
      <c r="AR141" t="s">
        <v>1069</v>
      </c>
      <c r="AS141" s="122">
        <v>40871</v>
      </c>
      <c r="AT141" t="s">
        <v>1074</v>
      </c>
      <c r="AU141" s="122">
        <v>25568</v>
      </c>
      <c r="AV141" t="s">
        <v>1070</v>
      </c>
      <c r="AX141" t="s">
        <v>77</v>
      </c>
      <c r="AY141">
        <v>1</v>
      </c>
      <c r="AZ141" t="s">
        <v>78</v>
      </c>
      <c r="BA141" t="s">
        <v>78</v>
      </c>
      <c r="BB141" t="s">
        <v>78</v>
      </c>
      <c r="BC141" t="s">
        <v>78</v>
      </c>
      <c r="BD141" t="s">
        <v>78</v>
      </c>
      <c r="BE141" t="s">
        <v>78</v>
      </c>
      <c r="BF141" t="s">
        <v>78</v>
      </c>
      <c r="BG141" t="s">
        <v>78</v>
      </c>
      <c r="BH141" t="s">
        <v>78</v>
      </c>
      <c r="BI141" t="s">
        <v>78</v>
      </c>
      <c r="BJ141" t="s">
        <v>78</v>
      </c>
      <c r="BK141" t="s">
        <v>78</v>
      </c>
      <c r="BL141" t="s">
        <v>78</v>
      </c>
      <c r="BM141" t="s">
        <v>78</v>
      </c>
      <c r="BN141" t="s">
        <v>78</v>
      </c>
      <c r="BO141" t="s">
        <v>78</v>
      </c>
      <c r="BP141" t="s">
        <v>78</v>
      </c>
      <c r="BQ141" t="s">
        <v>78</v>
      </c>
      <c r="BR141" t="s">
        <v>78</v>
      </c>
      <c r="BS141" t="s">
        <v>78</v>
      </c>
      <c r="BT141" t="s">
        <v>78</v>
      </c>
      <c r="BU141" t="s">
        <v>78</v>
      </c>
      <c r="BV141" t="s">
        <v>78</v>
      </c>
      <c r="BX141" t="s">
        <v>78</v>
      </c>
      <c r="BY141" t="s">
        <v>78</v>
      </c>
      <c r="BZ141" t="s">
        <v>78</v>
      </c>
      <c r="CA141" t="s">
        <v>78</v>
      </c>
      <c r="CB141" t="s">
        <v>78</v>
      </c>
    </row>
    <row r="142" spans="31:80" x14ac:dyDescent="0.3">
      <c r="AE142" s="121"/>
      <c r="AN142" s="121"/>
      <c r="AO142">
        <v>147</v>
      </c>
      <c r="AP142">
        <v>0</v>
      </c>
      <c r="AQ142">
        <v>176</v>
      </c>
      <c r="AR142" t="s">
        <v>1076</v>
      </c>
      <c r="AS142" s="122">
        <v>40967</v>
      </c>
      <c r="AT142" t="s">
        <v>1082</v>
      </c>
      <c r="AU142" s="122">
        <v>25568</v>
      </c>
      <c r="AV142" t="s">
        <v>1077</v>
      </c>
      <c r="AX142" t="s">
        <v>77</v>
      </c>
      <c r="AY142">
        <v>1</v>
      </c>
      <c r="AZ142" t="s">
        <v>78</v>
      </c>
      <c r="BA142" t="s">
        <v>78</v>
      </c>
      <c r="BB142" t="s">
        <v>78</v>
      </c>
      <c r="BC142" t="s">
        <v>78</v>
      </c>
      <c r="BD142" t="s">
        <v>78</v>
      </c>
      <c r="BE142" t="s">
        <v>78</v>
      </c>
      <c r="BF142" t="s">
        <v>78</v>
      </c>
      <c r="BG142" t="s">
        <v>78</v>
      </c>
      <c r="BH142" t="s">
        <v>78</v>
      </c>
      <c r="BI142" t="s">
        <v>78</v>
      </c>
      <c r="BJ142" t="s">
        <v>78</v>
      </c>
      <c r="BK142" t="s">
        <v>78</v>
      </c>
      <c r="BL142" t="s">
        <v>78</v>
      </c>
      <c r="BM142" t="s">
        <v>78</v>
      </c>
      <c r="BN142" t="s">
        <v>78</v>
      </c>
      <c r="BO142" t="s">
        <v>78</v>
      </c>
      <c r="BP142" t="s">
        <v>78</v>
      </c>
      <c r="BQ142" t="s">
        <v>78</v>
      </c>
      <c r="BR142" t="s">
        <v>78</v>
      </c>
      <c r="BS142" t="s">
        <v>78</v>
      </c>
      <c r="BT142" t="s">
        <v>78</v>
      </c>
      <c r="BU142" t="s">
        <v>78</v>
      </c>
      <c r="BV142" t="s">
        <v>78</v>
      </c>
      <c r="BX142" t="s">
        <v>78</v>
      </c>
      <c r="BY142" t="s">
        <v>78</v>
      </c>
      <c r="BZ142" t="s">
        <v>78</v>
      </c>
      <c r="CA142" t="s">
        <v>78</v>
      </c>
      <c r="CB142" t="s">
        <v>78</v>
      </c>
    </row>
    <row r="143" spans="31:80" x14ac:dyDescent="0.3">
      <c r="AE143" s="121"/>
      <c r="AN143" s="121"/>
      <c r="AO143">
        <v>148</v>
      </c>
      <c r="AP143">
        <v>0</v>
      </c>
      <c r="AQ143">
        <v>177</v>
      </c>
      <c r="AR143" t="s">
        <v>1084</v>
      </c>
      <c r="AS143" s="122">
        <v>40967</v>
      </c>
      <c r="AT143" t="s">
        <v>1089</v>
      </c>
      <c r="AU143" s="122">
        <v>25568</v>
      </c>
      <c r="AV143" t="s">
        <v>1085</v>
      </c>
      <c r="AX143" t="s">
        <v>77</v>
      </c>
      <c r="AY143">
        <v>3</v>
      </c>
      <c r="AZ143" t="s">
        <v>78</v>
      </c>
      <c r="BA143" t="s">
        <v>78</v>
      </c>
      <c r="BB143" t="s">
        <v>78</v>
      </c>
      <c r="BC143" t="s">
        <v>78</v>
      </c>
      <c r="BD143" t="s">
        <v>78</v>
      </c>
      <c r="BE143" t="s">
        <v>78</v>
      </c>
      <c r="BF143" t="s">
        <v>78</v>
      </c>
      <c r="BG143" t="s">
        <v>78</v>
      </c>
      <c r="BH143" t="s">
        <v>78</v>
      </c>
      <c r="BI143" t="s">
        <v>78</v>
      </c>
      <c r="BJ143" t="s">
        <v>78</v>
      </c>
      <c r="BK143" t="s">
        <v>78</v>
      </c>
      <c r="BL143" t="s">
        <v>78</v>
      </c>
      <c r="BM143" t="s">
        <v>78</v>
      </c>
      <c r="BN143" t="s">
        <v>78</v>
      </c>
      <c r="BO143" t="s">
        <v>78</v>
      </c>
      <c r="BP143" t="s">
        <v>78</v>
      </c>
      <c r="BQ143" t="s">
        <v>78</v>
      </c>
      <c r="BR143" t="s">
        <v>78</v>
      </c>
      <c r="BS143" t="s">
        <v>78</v>
      </c>
      <c r="BT143" t="s">
        <v>78</v>
      </c>
      <c r="BU143" t="s">
        <v>78</v>
      </c>
      <c r="BV143" t="s">
        <v>78</v>
      </c>
      <c r="BX143" t="s">
        <v>78</v>
      </c>
      <c r="BY143" t="s">
        <v>78</v>
      </c>
      <c r="BZ143" t="s">
        <v>78</v>
      </c>
      <c r="CA143" t="s">
        <v>78</v>
      </c>
      <c r="CB143" t="s">
        <v>78</v>
      </c>
    </row>
    <row r="144" spans="31:80" x14ac:dyDescent="0.3">
      <c r="AE144" s="121"/>
      <c r="AN144" s="121"/>
      <c r="AO144">
        <v>149</v>
      </c>
      <c r="AP144">
        <v>0</v>
      </c>
      <c r="AQ144">
        <v>178</v>
      </c>
      <c r="AR144" t="s">
        <v>1091</v>
      </c>
      <c r="AS144" s="122">
        <v>40967</v>
      </c>
      <c r="AT144" t="s">
        <v>1097</v>
      </c>
      <c r="AU144" s="122">
        <v>25568</v>
      </c>
      <c r="AV144" t="s">
        <v>1092</v>
      </c>
      <c r="AX144" t="s">
        <v>77</v>
      </c>
      <c r="AY144">
        <v>1</v>
      </c>
      <c r="AZ144" t="s">
        <v>78</v>
      </c>
      <c r="BA144" t="s">
        <v>78</v>
      </c>
      <c r="BB144" t="s">
        <v>78</v>
      </c>
      <c r="BC144" t="s">
        <v>78</v>
      </c>
      <c r="BD144" t="s">
        <v>78</v>
      </c>
      <c r="BE144" t="s">
        <v>78</v>
      </c>
      <c r="BF144" t="s">
        <v>78</v>
      </c>
      <c r="BG144" t="s">
        <v>78</v>
      </c>
      <c r="BH144" t="s">
        <v>78</v>
      </c>
      <c r="BI144" t="s">
        <v>78</v>
      </c>
      <c r="BJ144" t="s">
        <v>78</v>
      </c>
      <c r="BK144" t="s">
        <v>78</v>
      </c>
      <c r="BL144" t="s">
        <v>78</v>
      </c>
      <c r="BM144" t="s">
        <v>78</v>
      </c>
      <c r="BN144" t="s">
        <v>78</v>
      </c>
      <c r="BO144" t="s">
        <v>78</v>
      </c>
      <c r="BP144" t="s">
        <v>78</v>
      </c>
      <c r="BQ144" t="s">
        <v>78</v>
      </c>
      <c r="BR144" t="s">
        <v>78</v>
      </c>
      <c r="BS144" t="s">
        <v>78</v>
      </c>
      <c r="BT144" t="s">
        <v>78</v>
      </c>
      <c r="BU144" t="s">
        <v>78</v>
      </c>
      <c r="BV144" t="s">
        <v>78</v>
      </c>
      <c r="BX144" t="s">
        <v>78</v>
      </c>
      <c r="BY144" t="s">
        <v>78</v>
      </c>
      <c r="BZ144" t="s">
        <v>78</v>
      </c>
      <c r="CA144" t="s">
        <v>78</v>
      </c>
      <c r="CB144" t="s">
        <v>78</v>
      </c>
    </row>
    <row r="145" spans="31:80" x14ac:dyDescent="0.3">
      <c r="AE145" s="121"/>
      <c r="AN145" s="121"/>
      <c r="AO145">
        <v>150</v>
      </c>
      <c r="AP145">
        <v>0</v>
      </c>
      <c r="AQ145">
        <v>179</v>
      </c>
      <c r="AR145" t="s">
        <v>1099</v>
      </c>
      <c r="AS145" s="122">
        <v>40994</v>
      </c>
      <c r="AT145" t="s">
        <v>1104</v>
      </c>
      <c r="AU145" s="122">
        <v>25568</v>
      </c>
      <c r="AV145" t="s">
        <v>1100</v>
      </c>
      <c r="AX145" t="s">
        <v>77</v>
      </c>
      <c r="AY145">
        <v>1</v>
      </c>
      <c r="AZ145" t="s">
        <v>78</v>
      </c>
      <c r="BA145" t="s">
        <v>78</v>
      </c>
      <c r="BB145" t="s">
        <v>78</v>
      </c>
      <c r="BC145" t="s">
        <v>78</v>
      </c>
      <c r="BD145" t="s">
        <v>78</v>
      </c>
      <c r="BE145" t="s">
        <v>78</v>
      </c>
      <c r="BF145" t="s">
        <v>78</v>
      </c>
      <c r="BG145" t="s">
        <v>78</v>
      </c>
      <c r="BH145" t="s">
        <v>78</v>
      </c>
      <c r="BI145" t="s">
        <v>78</v>
      </c>
      <c r="BJ145" t="s">
        <v>78</v>
      </c>
      <c r="BK145" t="s">
        <v>78</v>
      </c>
      <c r="BL145" t="s">
        <v>78</v>
      </c>
      <c r="BM145" t="s">
        <v>78</v>
      </c>
      <c r="BN145" t="s">
        <v>78</v>
      </c>
      <c r="BO145" t="s">
        <v>78</v>
      </c>
      <c r="BP145" t="s">
        <v>78</v>
      </c>
      <c r="BQ145" t="s">
        <v>78</v>
      </c>
      <c r="BR145" t="s">
        <v>78</v>
      </c>
      <c r="BS145" t="s">
        <v>78</v>
      </c>
      <c r="BT145" t="s">
        <v>78</v>
      </c>
      <c r="BU145" t="s">
        <v>78</v>
      </c>
      <c r="BV145" t="s">
        <v>78</v>
      </c>
      <c r="BX145" t="s">
        <v>78</v>
      </c>
      <c r="BY145" t="s">
        <v>78</v>
      </c>
      <c r="BZ145" t="s">
        <v>78</v>
      </c>
      <c r="CA145" t="s">
        <v>78</v>
      </c>
      <c r="CB145" t="s">
        <v>78</v>
      </c>
    </row>
    <row r="146" spans="31:80" x14ac:dyDescent="0.3">
      <c r="AE146" s="121"/>
      <c r="AN146" s="121"/>
      <c r="AO146">
        <v>151</v>
      </c>
      <c r="AP146">
        <v>0</v>
      </c>
      <c r="AQ146">
        <v>180</v>
      </c>
      <c r="AR146" t="s">
        <v>1106</v>
      </c>
      <c r="AS146" s="122">
        <v>41052</v>
      </c>
      <c r="AT146" t="s">
        <v>1112</v>
      </c>
      <c r="AU146" s="122">
        <v>42512</v>
      </c>
      <c r="AV146" t="s">
        <v>1107</v>
      </c>
      <c r="AX146" t="s">
        <v>77</v>
      </c>
      <c r="AY146">
        <v>1</v>
      </c>
      <c r="AZ146" t="s">
        <v>78</v>
      </c>
      <c r="BA146" t="s">
        <v>78</v>
      </c>
      <c r="BB146" t="s">
        <v>78</v>
      </c>
      <c r="BC146" t="s">
        <v>78</v>
      </c>
      <c r="BD146" t="s">
        <v>78</v>
      </c>
      <c r="BE146" t="s">
        <v>78</v>
      </c>
      <c r="BF146" t="s">
        <v>78</v>
      </c>
      <c r="BG146" t="s">
        <v>78</v>
      </c>
      <c r="BH146" t="s">
        <v>78</v>
      </c>
      <c r="BI146" t="s">
        <v>78</v>
      </c>
      <c r="BJ146" t="s">
        <v>78</v>
      </c>
      <c r="BK146" t="s">
        <v>78</v>
      </c>
      <c r="BL146" t="s">
        <v>78</v>
      </c>
      <c r="BM146" t="s">
        <v>78</v>
      </c>
      <c r="BN146" t="s">
        <v>78</v>
      </c>
      <c r="BO146" t="s">
        <v>78</v>
      </c>
      <c r="BP146" t="s">
        <v>78</v>
      </c>
      <c r="BQ146" t="s">
        <v>78</v>
      </c>
      <c r="BR146" t="s">
        <v>78</v>
      </c>
      <c r="BS146" t="s">
        <v>78</v>
      </c>
      <c r="BT146" t="s">
        <v>78</v>
      </c>
      <c r="BU146" t="s">
        <v>78</v>
      </c>
      <c r="BV146" t="s">
        <v>78</v>
      </c>
      <c r="BX146" t="s">
        <v>78</v>
      </c>
      <c r="BY146" t="s">
        <v>78</v>
      </c>
      <c r="BZ146" t="s">
        <v>78</v>
      </c>
      <c r="CA146" t="s">
        <v>78</v>
      </c>
      <c r="CB146" t="s">
        <v>78</v>
      </c>
    </row>
    <row r="147" spans="31:80" x14ac:dyDescent="0.3">
      <c r="AE147" s="121"/>
      <c r="AN147" s="121"/>
      <c r="AO147">
        <v>152</v>
      </c>
      <c r="AP147">
        <v>0</v>
      </c>
      <c r="AQ147">
        <v>181</v>
      </c>
      <c r="AR147" t="s">
        <v>1114</v>
      </c>
      <c r="AS147" s="122">
        <v>41086</v>
      </c>
      <c r="AT147" t="s">
        <v>1120</v>
      </c>
      <c r="AU147" s="122">
        <v>25568</v>
      </c>
      <c r="AV147" t="s">
        <v>1115</v>
      </c>
      <c r="AX147" t="s">
        <v>77</v>
      </c>
      <c r="AY147">
        <v>1</v>
      </c>
      <c r="AZ147" t="s">
        <v>78</v>
      </c>
      <c r="BA147" t="s">
        <v>78</v>
      </c>
      <c r="BB147" t="s">
        <v>78</v>
      </c>
      <c r="BC147" t="s">
        <v>78</v>
      </c>
      <c r="BD147" t="s">
        <v>78</v>
      </c>
      <c r="BE147" t="s">
        <v>78</v>
      </c>
      <c r="BF147" t="s">
        <v>78</v>
      </c>
      <c r="BG147" t="s">
        <v>78</v>
      </c>
      <c r="BH147" t="s">
        <v>78</v>
      </c>
      <c r="BI147" t="s">
        <v>78</v>
      </c>
      <c r="BJ147" t="s">
        <v>78</v>
      </c>
      <c r="BK147" t="s">
        <v>78</v>
      </c>
      <c r="BL147" t="s">
        <v>78</v>
      </c>
      <c r="BM147" t="s">
        <v>78</v>
      </c>
      <c r="BN147" t="s">
        <v>78</v>
      </c>
      <c r="BO147" t="s">
        <v>78</v>
      </c>
      <c r="BP147" t="s">
        <v>78</v>
      </c>
      <c r="BQ147" t="s">
        <v>78</v>
      </c>
      <c r="BR147" t="s">
        <v>78</v>
      </c>
      <c r="BS147" t="s">
        <v>78</v>
      </c>
      <c r="BT147" t="s">
        <v>78</v>
      </c>
      <c r="BU147" t="s">
        <v>78</v>
      </c>
      <c r="BV147" t="s">
        <v>78</v>
      </c>
      <c r="BX147" t="s">
        <v>78</v>
      </c>
      <c r="BY147" t="s">
        <v>78</v>
      </c>
      <c r="BZ147" t="s">
        <v>78</v>
      </c>
      <c r="CA147" t="s">
        <v>78</v>
      </c>
      <c r="CB147" t="s">
        <v>78</v>
      </c>
    </row>
    <row r="148" spans="31:80" x14ac:dyDescent="0.3">
      <c r="AE148" s="121"/>
      <c r="AN148" s="121"/>
      <c r="AO148">
        <v>153</v>
      </c>
      <c r="AP148">
        <v>0</v>
      </c>
      <c r="AQ148">
        <v>182</v>
      </c>
      <c r="AR148" t="s">
        <v>1122</v>
      </c>
      <c r="AS148" s="122">
        <v>43861</v>
      </c>
      <c r="AT148" t="s">
        <v>1126</v>
      </c>
      <c r="AU148" s="122">
        <v>42546</v>
      </c>
      <c r="AV148" t="s">
        <v>1123</v>
      </c>
      <c r="AY148">
        <v>3</v>
      </c>
      <c r="AZ148" t="s">
        <v>78</v>
      </c>
      <c r="BA148" t="s">
        <v>78</v>
      </c>
      <c r="BB148" t="s">
        <v>78</v>
      </c>
      <c r="BC148" t="s">
        <v>78</v>
      </c>
      <c r="BD148" t="s">
        <v>78</v>
      </c>
      <c r="BE148" t="s">
        <v>78</v>
      </c>
      <c r="BF148" t="s">
        <v>78</v>
      </c>
      <c r="BG148" t="s">
        <v>78</v>
      </c>
      <c r="BH148" t="s">
        <v>78</v>
      </c>
      <c r="BI148" t="s">
        <v>78</v>
      </c>
      <c r="BJ148" t="s">
        <v>78</v>
      </c>
      <c r="BK148" t="s">
        <v>78</v>
      </c>
      <c r="BL148" t="s">
        <v>78</v>
      </c>
      <c r="BM148" t="s">
        <v>78</v>
      </c>
      <c r="BN148" t="s">
        <v>78</v>
      </c>
      <c r="BO148" t="s">
        <v>78</v>
      </c>
      <c r="BP148" t="s">
        <v>78</v>
      </c>
      <c r="BQ148" t="s">
        <v>78</v>
      </c>
      <c r="BR148" t="s">
        <v>78</v>
      </c>
      <c r="BS148" t="s">
        <v>78</v>
      </c>
      <c r="BT148" t="s">
        <v>78</v>
      </c>
      <c r="BU148" t="s">
        <v>78</v>
      </c>
      <c r="BV148" t="s">
        <v>78</v>
      </c>
      <c r="BX148" t="s">
        <v>78</v>
      </c>
      <c r="BY148" t="s">
        <v>78</v>
      </c>
      <c r="BZ148" t="s">
        <v>78</v>
      </c>
      <c r="CA148" t="s">
        <v>78</v>
      </c>
      <c r="CB148" t="s">
        <v>78</v>
      </c>
    </row>
    <row r="149" spans="31:80" x14ac:dyDescent="0.3">
      <c r="AE149" s="121"/>
      <c r="AN149" s="121"/>
      <c r="AO149">
        <v>154</v>
      </c>
      <c r="AP149">
        <v>0</v>
      </c>
      <c r="AQ149">
        <v>183</v>
      </c>
      <c r="AR149" t="s">
        <v>1128</v>
      </c>
      <c r="AS149" s="122">
        <v>42711</v>
      </c>
      <c r="AT149" t="s">
        <v>1134</v>
      </c>
      <c r="AU149" s="122">
        <v>25568</v>
      </c>
      <c r="AV149" t="s">
        <v>1129</v>
      </c>
      <c r="AW149" t="s">
        <v>1131</v>
      </c>
      <c r="AY149">
        <v>3</v>
      </c>
      <c r="AZ149" t="s">
        <v>78</v>
      </c>
      <c r="BA149" t="s">
        <v>78</v>
      </c>
      <c r="BB149" t="s">
        <v>78</v>
      </c>
      <c r="BC149" t="s">
        <v>78</v>
      </c>
      <c r="BD149" t="s">
        <v>78</v>
      </c>
      <c r="BE149" t="s">
        <v>78</v>
      </c>
      <c r="BF149" t="s">
        <v>78</v>
      </c>
      <c r="BG149" t="s">
        <v>78</v>
      </c>
      <c r="BH149" t="s">
        <v>78</v>
      </c>
      <c r="BI149" t="s">
        <v>78</v>
      </c>
      <c r="BJ149" t="s">
        <v>78</v>
      </c>
      <c r="BK149" t="s">
        <v>78</v>
      </c>
      <c r="BL149" t="s">
        <v>78</v>
      </c>
      <c r="BM149" t="s">
        <v>78</v>
      </c>
      <c r="BN149" t="s">
        <v>78</v>
      </c>
      <c r="BO149" t="s">
        <v>78</v>
      </c>
      <c r="BP149" t="s">
        <v>78</v>
      </c>
      <c r="BQ149" t="s">
        <v>78</v>
      </c>
      <c r="BR149" t="s">
        <v>78</v>
      </c>
      <c r="BS149" t="s">
        <v>78</v>
      </c>
      <c r="BT149" t="s">
        <v>78</v>
      </c>
      <c r="BU149" t="s">
        <v>78</v>
      </c>
      <c r="BV149" t="s">
        <v>78</v>
      </c>
      <c r="BX149" t="s">
        <v>78</v>
      </c>
      <c r="BY149" t="s">
        <v>78</v>
      </c>
      <c r="BZ149" t="s">
        <v>78</v>
      </c>
      <c r="CA149" t="s">
        <v>78</v>
      </c>
      <c r="CB149" t="s">
        <v>78</v>
      </c>
    </row>
    <row r="150" spans="31:80" x14ac:dyDescent="0.3">
      <c r="AE150" s="121"/>
      <c r="AN150" s="121"/>
      <c r="AO150">
        <v>155</v>
      </c>
      <c r="AP150">
        <v>0</v>
      </c>
      <c r="AQ150">
        <v>184</v>
      </c>
      <c r="AR150" t="s">
        <v>1136</v>
      </c>
      <c r="AS150" s="122">
        <v>41115</v>
      </c>
      <c r="AT150" t="s">
        <v>1142</v>
      </c>
      <c r="AU150" s="122">
        <v>25568</v>
      </c>
      <c r="AV150" t="s">
        <v>1137</v>
      </c>
      <c r="AX150" t="s">
        <v>77</v>
      </c>
      <c r="AY150">
        <v>1</v>
      </c>
      <c r="AZ150" t="s">
        <v>78</v>
      </c>
      <c r="BA150" t="s">
        <v>78</v>
      </c>
      <c r="BB150" t="s">
        <v>78</v>
      </c>
      <c r="BC150" t="s">
        <v>78</v>
      </c>
      <c r="BD150" t="s">
        <v>78</v>
      </c>
      <c r="BE150" t="s">
        <v>78</v>
      </c>
      <c r="BF150" t="s">
        <v>78</v>
      </c>
      <c r="BG150" t="s">
        <v>78</v>
      </c>
      <c r="BH150" t="s">
        <v>78</v>
      </c>
      <c r="BI150" t="s">
        <v>78</v>
      </c>
      <c r="BJ150" t="s">
        <v>78</v>
      </c>
      <c r="BK150" t="s">
        <v>78</v>
      </c>
      <c r="BL150" t="s">
        <v>78</v>
      </c>
      <c r="BM150" t="s">
        <v>78</v>
      </c>
      <c r="BN150" t="s">
        <v>78</v>
      </c>
      <c r="BO150" t="s">
        <v>78</v>
      </c>
      <c r="BP150" t="s">
        <v>78</v>
      </c>
      <c r="BQ150" t="s">
        <v>78</v>
      </c>
      <c r="BR150" t="s">
        <v>78</v>
      </c>
      <c r="BS150" t="s">
        <v>78</v>
      </c>
      <c r="BT150" t="s">
        <v>78</v>
      </c>
      <c r="BU150" t="s">
        <v>78</v>
      </c>
      <c r="BV150" t="s">
        <v>78</v>
      </c>
      <c r="BX150" t="s">
        <v>78</v>
      </c>
      <c r="BY150" t="s">
        <v>78</v>
      </c>
      <c r="BZ150" t="s">
        <v>78</v>
      </c>
      <c r="CA150" t="s">
        <v>78</v>
      </c>
      <c r="CB150" t="s">
        <v>78</v>
      </c>
    </row>
    <row r="151" spans="31:80" x14ac:dyDescent="0.3">
      <c r="AE151" s="121"/>
      <c r="AN151" s="121"/>
      <c r="AO151">
        <v>156</v>
      </c>
      <c r="AP151">
        <v>0</v>
      </c>
      <c r="AQ151">
        <v>185</v>
      </c>
      <c r="AR151" t="s">
        <v>1144</v>
      </c>
      <c r="AS151" s="122">
        <v>41115</v>
      </c>
      <c r="AT151" t="s">
        <v>1150</v>
      </c>
      <c r="AU151" s="122">
        <v>25568</v>
      </c>
      <c r="AV151" t="s">
        <v>1145</v>
      </c>
      <c r="AX151" t="s">
        <v>77</v>
      </c>
      <c r="AY151">
        <v>1</v>
      </c>
      <c r="AZ151" t="s">
        <v>78</v>
      </c>
      <c r="BA151" t="s">
        <v>78</v>
      </c>
      <c r="BB151" t="s">
        <v>78</v>
      </c>
      <c r="BC151" t="s">
        <v>78</v>
      </c>
      <c r="BD151" t="s">
        <v>78</v>
      </c>
      <c r="BE151" t="s">
        <v>78</v>
      </c>
      <c r="BF151" t="s">
        <v>78</v>
      </c>
      <c r="BG151" t="s">
        <v>78</v>
      </c>
      <c r="BH151" t="s">
        <v>78</v>
      </c>
      <c r="BI151" t="s">
        <v>78</v>
      </c>
      <c r="BJ151" t="s">
        <v>78</v>
      </c>
      <c r="BK151" t="s">
        <v>78</v>
      </c>
      <c r="BL151" t="s">
        <v>78</v>
      </c>
      <c r="BM151" t="s">
        <v>78</v>
      </c>
      <c r="BN151" t="s">
        <v>78</v>
      </c>
      <c r="BO151" t="s">
        <v>78</v>
      </c>
      <c r="BP151" t="s">
        <v>78</v>
      </c>
      <c r="BQ151" t="s">
        <v>78</v>
      </c>
      <c r="BR151" t="s">
        <v>78</v>
      </c>
      <c r="BS151" t="s">
        <v>78</v>
      </c>
      <c r="BT151" t="s">
        <v>78</v>
      </c>
      <c r="BU151" t="s">
        <v>78</v>
      </c>
      <c r="BV151" t="s">
        <v>78</v>
      </c>
      <c r="BX151" t="s">
        <v>78</v>
      </c>
      <c r="BY151" t="s">
        <v>78</v>
      </c>
      <c r="BZ151" t="s">
        <v>78</v>
      </c>
      <c r="CA151" t="s">
        <v>78</v>
      </c>
      <c r="CB151" t="s">
        <v>78</v>
      </c>
    </row>
    <row r="152" spans="31:80" x14ac:dyDescent="0.3">
      <c r="AE152" s="121"/>
      <c r="AN152" s="121"/>
      <c r="AO152">
        <v>157</v>
      </c>
      <c r="AP152">
        <v>0</v>
      </c>
      <c r="AQ152">
        <v>187</v>
      </c>
      <c r="AR152" t="s">
        <v>1152</v>
      </c>
      <c r="AS152" s="122">
        <v>41173</v>
      </c>
      <c r="AT152" t="s">
        <v>1158</v>
      </c>
      <c r="AU152" s="122">
        <v>25568</v>
      </c>
      <c r="AV152" t="s">
        <v>1153</v>
      </c>
      <c r="AY152">
        <v>1</v>
      </c>
      <c r="AZ152" t="s">
        <v>78</v>
      </c>
      <c r="BA152" t="s">
        <v>78</v>
      </c>
      <c r="BB152" t="s">
        <v>78</v>
      </c>
      <c r="BC152" t="s">
        <v>78</v>
      </c>
      <c r="BD152" t="s">
        <v>78</v>
      </c>
      <c r="BE152" t="s">
        <v>78</v>
      </c>
      <c r="BF152" t="s">
        <v>78</v>
      </c>
      <c r="BG152" t="s">
        <v>78</v>
      </c>
      <c r="BH152" t="s">
        <v>78</v>
      </c>
      <c r="BI152" t="s">
        <v>78</v>
      </c>
      <c r="BJ152" t="s">
        <v>78</v>
      </c>
      <c r="BK152" t="s">
        <v>78</v>
      </c>
      <c r="BL152" t="s">
        <v>78</v>
      </c>
      <c r="BM152" t="s">
        <v>78</v>
      </c>
      <c r="BN152" t="s">
        <v>78</v>
      </c>
      <c r="BO152" t="s">
        <v>78</v>
      </c>
      <c r="BP152" t="s">
        <v>78</v>
      </c>
      <c r="BQ152" t="s">
        <v>78</v>
      </c>
      <c r="BR152" t="s">
        <v>78</v>
      </c>
      <c r="BS152" t="s">
        <v>78</v>
      </c>
      <c r="BT152" t="s">
        <v>78</v>
      </c>
      <c r="BU152" t="s">
        <v>78</v>
      </c>
      <c r="BV152" t="s">
        <v>78</v>
      </c>
      <c r="BX152" t="s">
        <v>78</v>
      </c>
      <c r="BY152" t="s">
        <v>78</v>
      </c>
      <c r="BZ152" t="s">
        <v>78</v>
      </c>
      <c r="CA152" t="s">
        <v>78</v>
      </c>
      <c r="CB152" t="s">
        <v>78</v>
      </c>
    </row>
    <row r="153" spans="31:80" x14ac:dyDescent="0.3">
      <c r="AE153" s="121"/>
      <c r="AN153" s="121"/>
      <c r="AO153">
        <v>158</v>
      </c>
      <c r="AP153">
        <v>0</v>
      </c>
      <c r="AQ153">
        <v>188</v>
      </c>
      <c r="AR153" t="s">
        <v>1160</v>
      </c>
      <c r="AS153" s="122">
        <v>41206</v>
      </c>
      <c r="AT153" t="s">
        <v>1165</v>
      </c>
      <c r="AU153" s="122">
        <v>25568</v>
      </c>
      <c r="AV153" t="s">
        <v>1161</v>
      </c>
      <c r="AX153" t="s">
        <v>77</v>
      </c>
      <c r="AY153">
        <v>1</v>
      </c>
      <c r="AZ153" t="s">
        <v>78</v>
      </c>
      <c r="BA153" t="s">
        <v>78</v>
      </c>
      <c r="BB153" t="s">
        <v>78</v>
      </c>
      <c r="BC153" t="s">
        <v>78</v>
      </c>
      <c r="BD153" t="s">
        <v>78</v>
      </c>
      <c r="BE153" t="s">
        <v>78</v>
      </c>
      <c r="BF153" t="s">
        <v>78</v>
      </c>
      <c r="BG153" t="s">
        <v>78</v>
      </c>
      <c r="BH153" t="s">
        <v>78</v>
      </c>
      <c r="BI153" t="s">
        <v>78</v>
      </c>
      <c r="BJ153" t="s">
        <v>78</v>
      </c>
      <c r="BK153" t="s">
        <v>78</v>
      </c>
      <c r="BL153" t="s">
        <v>78</v>
      </c>
      <c r="BM153" t="s">
        <v>78</v>
      </c>
      <c r="BN153" t="s">
        <v>78</v>
      </c>
      <c r="BO153" t="s">
        <v>78</v>
      </c>
      <c r="BP153" t="s">
        <v>78</v>
      </c>
      <c r="BQ153" t="s">
        <v>78</v>
      </c>
      <c r="BR153" t="s">
        <v>78</v>
      </c>
      <c r="BS153" t="s">
        <v>78</v>
      </c>
      <c r="BT153" t="s">
        <v>78</v>
      </c>
      <c r="BU153" t="s">
        <v>78</v>
      </c>
      <c r="BV153" t="s">
        <v>78</v>
      </c>
      <c r="BX153" t="s">
        <v>78</v>
      </c>
      <c r="BY153" t="s">
        <v>78</v>
      </c>
      <c r="BZ153" t="s">
        <v>78</v>
      </c>
      <c r="CA153" t="s">
        <v>78</v>
      </c>
      <c r="CB153" t="s">
        <v>78</v>
      </c>
    </row>
    <row r="154" spans="31:80" x14ac:dyDescent="0.3">
      <c r="AE154" s="121"/>
      <c r="AN154" s="121"/>
      <c r="AO154">
        <v>159</v>
      </c>
      <c r="AP154">
        <v>0</v>
      </c>
      <c r="AQ154">
        <v>189</v>
      </c>
      <c r="AR154" t="s">
        <v>1167</v>
      </c>
      <c r="AS154" s="122">
        <v>42691</v>
      </c>
      <c r="AT154" t="s">
        <v>1173</v>
      </c>
      <c r="AU154" s="122">
        <v>42706</v>
      </c>
      <c r="AV154" t="s">
        <v>1168</v>
      </c>
      <c r="AX154" t="s">
        <v>77</v>
      </c>
      <c r="AY154">
        <v>1</v>
      </c>
      <c r="AZ154" t="s">
        <v>78</v>
      </c>
      <c r="BA154" t="s">
        <v>78</v>
      </c>
      <c r="BB154" t="s">
        <v>78</v>
      </c>
      <c r="BC154" t="s">
        <v>78</v>
      </c>
      <c r="BD154" t="s">
        <v>78</v>
      </c>
      <c r="BE154" t="s">
        <v>78</v>
      </c>
      <c r="BF154" t="s">
        <v>78</v>
      </c>
      <c r="BG154" t="s">
        <v>78</v>
      </c>
      <c r="BH154" t="s">
        <v>78</v>
      </c>
      <c r="BI154" t="s">
        <v>78</v>
      </c>
      <c r="BJ154" t="s">
        <v>78</v>
      </c>
      <c r="BK154" t="s">
        <v>78</v>
      </c>
      <c r="BL154" t="s">
        <v>78</v>
      </c>
      <c r="BM154" t="s">
        <v>78</v>
      </c>
      <c r="BN154" t="s">
        <v>78</v>
      </c>
      <c r="BO154" t="s">
        <v>78</v>
      </c>
      <c r="BP154" t="s">
        <v>78</v>
      </c>
      <c r="BQ154" t="s">
        <v>78</v>
      </c>
      <c r="BR154" t="s">
        <v>78</v>
      </c>
      <c r="BS154" t="s">
        <v>78</v>
      </c>
      <c r="BT154" t="s">
        <v>78</v>
      </c>
      <c r="BU154" t="s">
        <v>78</v>
      </c>
      <c r="BV154" t="s">
        <v>78</v>
      </c>
      <c r="BX154" t="s">
        <v>78</v>
      </c>
      <c r="BY154" t="s">
        <v>78</v>
      </c>
      <c r="BZ154" t="s">
        <v>78</v>
      </c>
      <c r="CA154" t="s">
        <v>78</v>
      </c>
      <c r="CB154" t="s">
        <v>78</v>
      </c>
    </row>
    <row r="155" spans="31:80" x14ac:dyDescent="0.3">
      <c r="AE155" s="121"/>
      <c r="AN155" s="121"/>
      <c r="AO155">
        <v>160</v>
      </c>
      <c r="AP155">
        <v>0</v>
      </c>
      <c r="AQ155">
        <v>190</v>
      </c>
      <c r="AR155" t="s">
        <v>1175</v>
      </c>
      <c r="AS155" s="122">
        <v>44481</v>
      </c>
      <c r="AT155" t="s">
        <v>1181</v>
      </c>
      <c r="AU155" s="122">
        <v>25568</v>
      </c>
      <c r="AV155" t="s">
        <v>1176</v>
      </c>
      <c r="AX155" t="s">
        <v>77</v>
      </c>
      <c r="AY155">
        <v>1</v>
      </c>
      <c r="AZ155" t="s">
        <v>78</v>
      </c>
      <c r="BA155" t="s">
        <v>78</v>
      </c>
      <c r="BB155" t="s">
        <v>78</v>
      </c>
      <c r="BC155" t="s">
        <v>78</v>
      </c>
      <c r="BD155" t="s">
        <v>78</v>
      </c>
      <c r="BE155" t="s">
        <v>78</v>
      </c>
      <c r="BF155" t="s">
        <v>78</v>
      </c>
      <c r="BG155" t="s">
        <v>78</v>
      </c>
      <c r="BH155" t="s">
        <v>78</v>
      </c>
      <c r="BI155" t="s">
        <v>78</v>
      </c>
      <c r="BJ155" t="s">
        <v>78</v>
      </c>
      <c r="BK155" t="s">
        <v>78</v>
      </c>
      <c r="BL155" t="s">
        <v>78</v>
      </c>
      <c r="BM155" t="s">
        <v>78</v>
      </c>
      <c r="BN155" t="s">
        <v>78</v>
      </c>
      <c r="BO155" t="s">
        <v>78</v>
      </c>
      <c r="BP155" t="s">
        <v>78</v>
      </c>
      <c r="BQ155" t="s">
        <v>78</v>
      </c>
      <c r="BR155" t="s">
        <v>78</v>
      </c>
      <c r="BS155" t="s">
        <v>78</v>
      </c>
      <c r="BT155" t="s">
        <v>78</v>
      </c>
      <c r="BU155" t="s">
        <v>78</v>
      </c>
      <c r="BV155" t="s">
        <v>78</v>
      </c>
      <c r="BX155" t="s">
        <v>78</v>
      </c>
      <c r="BY155" t="s">
        <v>78</v>
      </c>
      <c r="BZ155" t="s">
        <v>78</v>
      </c>
      <c r="CA155" t="s">
        <v>78</v>
      </c>
      <c r="CB155" t="s">
        <v>78</v>
      </c>
    </row>
    <row r="156" spans="31:80" x14ac:dyDescent="0.3">
      <c r="AE156" s="121"/>
      <c r="AN156" s="121"/>
      <c r="AO156">
        <v>161</v>
      </c>
      <c r="AP156">
        <v>0</v>
      </c>
      <c r="AQ156">
        <v>191</v>
      </c>
      <c r="AR156" t="s">
        <v>1183</v>
      </c>
      <c r="AS156" s="122">
        <v>42716</v>
      </c>
      <c r="AT156" t="s">
        <v>1188</v>
      </c>
      <c r="AU156" s="122">
        <v>25568</v>
      </c>
      <c r="AV156" t="s">
        <v>1184</v>
      </c>
      <c r="AX156" t="s">
        <v>77</v>
      </c>
      <c r="AY156">
        <v>1</v>
      </c>
      <c r="AZ156" t="s">
        <v>78</v>
      </c>
      <c r="BA156" t="s">
        <v>78</v>
      </c>
      <c r="BB156" t="s">
        <v>78</v>
      </c>
      <c r="BC156" t="s">
        <v>78</v>
      </c>
      <c r="BD156" t="s">
        <v>78</v>
      </c>
      <c r="BE156" t="s">
        <v>78</v>
      </c>
      <c r="BF156" t="s">
        <v>78</v>
      </c>
      <c r="BG156" t="s">
        <v>78</v>
      </c>
      <c r="BH156" t="s">
        <v>78</v>
      </c>
      <c r="BI156" t="s">
        <v>78</v>
      </c>
      <c r="BJ156" t="s">
        <v>78</v>
      </c>
      <c r="BK156" t="s">
        <v>78</v>
      </c>
      <c r="BL156" t="s">
        <v>78</v>
      </c>
      <c r="BM156" t="s">
        <v>78</v>
      </c>
      <c r="BN156" t="s">
        <v>78</v>
      </c>
      <c r="BO156" t="s">
        <v>78</v>
      </c>
      <c r="BP156" t="s">
        <v>78</v>
      </c>
      <c r="BQ156" t="s">
        <v>78</v>
      </c>
      <c r="BR156" t="s">
        <v>78</v>
      </c>
      <c r="BS156" t="s">
        <v>78</v>
      </c>
      <c r="BT156" t="s">
        <v>78</v>
      </c>
      <c r="BU156" t="s">
        <v>78</v>
      </c>
      <c r="BV156" t="s">
        <v>78</v>
      </c>
      <c r="BX156" t="s">
        <v>78</v>
      </c>
      <c r="BY156" t="s">
        <v>78</v>
      </c>
      <c r="BZ156" t="s">
        <v>78</v>
      </c>
      <c r="CA156" t="s">
        <v>78</v>
      </c>
      <c r="CB156" t="s">
        <v>78</v>
      </c>
    </row>
    <row r="157" spans="31:80" x14ac:dyDescent="0.3">
      <c r="AE157" s="121"/>
      <c r="AN157" s="121"/>
      <c r="AO157">
        <v>163</v>
      </c>
      <c r="AP157">
        <v>0</v>
      </c>
      <c r="AQ157">
        <v>193</v>
      </c>
      <c r="AR157" t="s">
        <v>1189</v>
      </c>
      <c r="AS157" s="122">
        <v>41389</v>
      </c>
      <c r="AT157" t="s">
        <v>1194</v>
      </c>
      <c r="AU157" s="122">
        <v>42849</v>
      </c>
      <c r="AV157" t="s">
        <v>1190</v>
      </c>
      <c r="AX157" t="s">
        <v>77</v>
      </c>
      <c r="AY157">
        <v>3</v>
      </c>
      <c r="AZ157" t="s">
        <v>78</v>
      </c>
      <c r="BA157" t="s">
        <v>78</v>
      </c>
      <c r="BB157" t="s">
        <v>78</v>
      </c>
      <c r="BC157" t="s">
        <v>78</v>
      </c>
      <c r="BD157" t="s">
        <v>78</v>
      </c>
      <c r="BE157" t="s">
        <v>78</v>
      </c>
      <c r="BF157" t="s">
        <v>78</v>
      </c>
      <c r="BG157" t="s">
        <v>78</v>
      </c>
      <c r="BH157" t="s">
        <v>78</v>
      </c>
      <c r="BI157" t="s">
        <v>78</v>
      </c>
      <c r="BJ157" t="s">
        <v>78</v>
      </c>
      <c r="BK157" t="s">
        <v>78</v>
      </c>
      <c r="BL157" t="s">
        <v>78</v>
      </c>
      <c r="BM157" t="s">
        <v>78</v>
      </c>
      <c r="BN157" t="s">
        <v>78</v>
      </c>
      <c r="BO157" t="s">
        <v>78</v>
      </c>
      <c r="BP157" t="s">
        <v>78</v>
      </c>
      <c r="BQ157" t="s">
        <v>78</v>
      </c>
      <c r="BR157" t="s">
        <v>78</v>
      </c>
      <c r="BS157" t="s">
        <v>78</v>
      </c>
      <c r="BT157" t="s">
        <v>78</v>
      </c>
      <c r="BU157" t="s">
        <v>78</v>
      </c>
      <c r="BV157" t="s">
        <v>78</v>
      </c>
      <c r="BX157" t="s">
        <v>78</v>
      </c>
      <c r="BY157" t="s">
        <v>78</v>
      </c>
      <c r="BZ157" t="s">
        <v>78</v>
      </c>
      <c r="CA157" t="s">
        <v>78</v>
      </c>
      <c r="CB157" t="s">
        <v>78</v>
      </c>
    </row>
    <row r="158" spans="31:80" x14ac:dyDescent="0.3">
      <c r="AE158" s="121"/>
      <c r="AN158" s="121"/>
      <c r="AO158">
        <v>164</v>
      </c>
      <c r="AP158">
        <v>0</v>
      </c>
      <c r="AQ158">
        <v>194</v>
      </c>
      <c r="AR158" t="s">
        <v>1196</v>
      </c>
      <c r="AS158" s="122">
        <v>41389</v>
      </c>
      <c r="AT158" t="s">
        <v>715</v>
      </c>
      <c r="AU158" s="122">
        <v>25568</v>
      </c>
      <c r="AV158" t="s">
        <v>1197</v>
      </c>
      <c r="AX158" t="s">
        <v>77</v>
      </c>
      <c r="AY158">
        <v>1</v>
      </c>
      <c r="AZ158" t="s">
        <v>78</v>
      </c>
      <c r="BA158" t="s">
        <v>78</v>
      </c>
      <c r="BB158" t="s">
        <v>78</v>
      </c>
      <c r="BC158" t="s">
        <v>78</v>
      </c>
      <c r="BD158" t="s">
        <v>78</v>
      </c>
      <c r="BE158" t="s">
        <v>78</v>
      </c>
      <c r="BF158" t="s">
        <v>78</v>
      </c>
      <c r="BG158" t="s">
        <v>78</v>
      </c>
      <c r="BH158" t="s">
        <v>78</v>
      </c>
      <c r="BI158" t="s">
        <v>78</v>
      </c>
      <c r="BJ158" t="s">
        <v>78</v>
      </c>
      <c r="BK158" t="s">
        <v>78</v>
      </c>
      <c r="BL158" t="s">
        <v>78</v>
      </c>
      <c r="BM158" t="s">
        <v>78</v>
      </c>
      <c r="BN158" t="s">
        <v>78</v>
      </c>
      <c r="BO158" t="s">
        <v>78</v>
      </c>
      <c r="BP158" t="s">
        <v>78</v>
      </c>
      <c r="BQ158" t="s">
        <v>78</v>
      </c>
      <c r="BR158" t="s">
        <v>78</v>
      </c>
      <c r="BS158" t="s">
        <v>78</v>
      </c>
      <c r="BT158" t="s">
        <v>78</v>
      </c>
      <c r="BU158" t="s">
        <v>78</v>
      </c>
      <c r="BV158" t="s">
        <v>78</v>
      </c>
      <c r="BX158" t="s">
        <v>78</v>
      </c>
      <c r="BY158" t="s">
        <v>78</v>
      </c>
      <c r="BZ158" t="s">
        <v>78</v>
      </c>
      <c r="CA158" t="s">
        <v>78</v>
      </c>
      <c r="CB158" t="s">
        <v>78</v>
      </c>
    </row>
    <row r="159" spans="31:80" x14ac:dyDescent="0.3">
      <c r="AE159" s="121"/>
      <c r="AN159" s="121"/>
      <c r="AO159">
        <v>165</v>
      </c>
      <c r="AP159">
        <v>0</v>
      </c>
      <c r="AQ159">
        <v>195</v>
      </c>
      <c r="AR159" t="s">
        <v>1200</v>
      </c>
      <c r="AS159" s="122">
        <v>42853</v>
      </c>
      <c r="AT159" t="s">
        <v>1206</v>
      </c>
      <c r="AU159" s="122">
        <v>25568</v>
      </c>
      <c r="AV159" t="s">
        <v>1201</v>
      </c>
      <c r="AX159" t="s">
        <v>77</v>
      </c>
      <c r="AY159">
        <v>3</v>
      </c>
      <c r="AZ159" t="s">
        <v>78</v>
      </c>
      <c r="BA159" t="s">
        <v>78</v>
      </c>
      <c r="BB159" t="s">
        <v>78</v>
      </c>
      <c r="BC159" t="s">
        <v>78</v>
      </c>
      <c r="BD159" t="s">
        <v>78</v>
      </c>
      <c r="BE159" t="s">
        <v>78</v>
      </c>
      <c r="BF159" t="s">
        <v>78</v>
      </c>
      <c r="BG159" t="s">
        <v>78</v>
      </c>
      <c r="BH159" t="s">
        <v>78</v>
      </c>
      <c r="BI159" t="s">
        <v>78</v>
      </c>
      <c r="BJ159" t="s">
        <v>78</v>
      </c>
      <c r="BK159" t="s">
        <v>78</v>
      </c>
      <c r="BL159" t="s">
        <v>78</v>
      </c>
      <c r="BM159" t="s">
        <v>78</v>
      </c>
      <c r="BN159" t="s">
        <v>78</v>
      </c>
      <c r="BO159" t="s">
        <v>78</v>
      </c>
      <c r="BP159" t="s">
        <v>78</v>
      </c>
      <c r="BQ159" t="s">
        <v>78</v>
      </c>
      <c r="BR159" t="s">
        <v>78</v>
      </c>
      <c r="BS159" t="s">
        <v>78</v>
      </c>
      <c r="BT159" t="s">
        <v>78</v>
      </c>
      <c r="BU159" t="s">
        <v>78</v>
      </c>
      <c r="BV159" t="s">
        <v>78</v>
      </c>
      <c r="BX159" t="s">
        <v>78</v>
      </c>
      <c r="BY159" t="s">
        <v>78</v>
      </c>
      <c r="BZ159" t="s">
        <v>78</v>
      </c>
      <c r="CA159" t="s">
        <v>78</v>
      </c>
      <c r="CB159" t="s">
        <v>78</v>
      </c>
    </row>
    <row r="160" spans="31:80" x14ac:dyDescent="0.3">
      <c r="AE160" s="121"/>
      <c r="AN160" s="121"/>
      <c r="AO160">
        <v>166</v>
      </c>
      <c r="AP160">
        <v>0</v>
      </c>
      <c r="AQ160">
        <v>22</v>
      </c>
      <c r="AR160" t="s">
        <v>1208</v>
      </c>
      <c r="AS160" s="122">
        <v>44921</v>
      </c>
      <c r="AT160" t="s">
        <v>1213</v>
      </c>
      <c r="AU160" s="122">
        <v>25568</v>
      </c>
      <c r="AV160" t="s">
        <v>1209</v>
      </c>
      <c r="AX160" t="s">
        <v>77</v>
      </c>
      <c r="AY160">
        <v>1</v>
      </c>
      <c r="AZ160" t="s">
        <v>78</v>
      </c>
      <c r="BA160" t="s">
        <v>78</v>
      </c>
      <c r="BB160" t="s">
        <v>78</v>
      </c>
      <c r="BC160" t="s">
        <v>78</v>
      </c>
      <c r="BD160" t="s">
        <v>78</v>
      </c>
      <c r="BE160" t="s">
        <v>78</v>
      </c>
      <c r="BF160" t="s">
        <v>78</v>
      </c>
      <c r="BG160" t="s">
        <v>78</v>
      </c>
      <c r="BH160" t="s">
        <v>78</v>
      </c>
      <c r="BI160" t="s">
        <v>78</v>
      </c>
      <c r="BJ160" t="s">
        <v>78</v>
      </c>
      <c r="BK160" t="s">
        <v>78</v>
      </c>
      <c r="BL160" t="s">
        <v>78</v>
      </c>
      <c r="BM160" t="s">
        <v>78</v>
      </c>
      <c r="BN160" t="s">
        <v>78</v>
      </c>
      <c r="BO160" t="s">
        <v>78</v>
      </c>
      <c r="BP160" t="s">
        <v>78</v>
      </c>
      <c r="BQ160" t="s">
        <v>78</v>
      </c>
      <c r="BR160" t="s">
        <v>78</v>
      </c>
      <c r="BS160" t="s">
        <v>78</v>
      </c>
      <c r="BT160" t="s">
        <v>78</v>
      </c>
      <c r="BU160" t="s">
        <v>78</v>
      </c>
      <c r="BV160" t="s">
        <v>78</v>
      </c>
      <c r="BX160" t="s">
        <v>78</v>
      </c>
      <c r="BY160" t="s">
        <v>78</v>
      </c>
      <c r="BZ160" t="s">
        <v>78</v>
      </c>
      <c r="CA160" t="s">
        <v>78</v>
      </c>
      <c r="CB160" t="s">
        <v>78</v>
      </c>
    </row>
    <row r="161" spans="31:80" x14ac:dyDescent="0.3">
      <c r="AE161" s="121"/>
      <c r="AN161" s="121"/>
      <c r="AO161">
        <v>167</v>
      </c>
      <c r="AP161">
        <v>0</v>
      </c>
      <c r="AQ161">
        <v>6</v>
      </c>
      <c r="AR161" t="s">
        <v>1214</v>
      </c>
      <c r="AS161" s="122">
        <v>42893</v>
      </c>
      <c r="AT161" t="s">
        <v>1218</v>
      </c>
      <c r="AU161" s="122">
        <v>25568</v>
      </c>
      <c r="AV161" t="s">
        <v>1215</v>
      </c>
      <c r="AX161" t="s">
        <v>77</v>
      </c>
      <c r="AY161">
        <v>1</v>
      </c>
      <c r="AZ161" t="s">
        <v>78</v>
      </c>
      <c r="BA161" t="s">
        <v>78</v>
      </c>
      <c r="BB161" t="s">
        <v>78</v>
      </c>
      <c r="BC161" t="s">
        <v>78</v>
      </c>
      <c r="BD161" t="s">
        <v>78</v>
      </c>
      <c r="BE161" t="s">
        <v>78</v>
      </c>
      <c r="BF161" t="s">
        <v>78</v>
      </c>
      <c r="BG161" t="s">
        <v>78</v>
      </c>
      <c r="BH161" t="s">
        <v>78</v>
      </c>
      <c r="BI161" t="s">
        <v>78</v>
      </c>
      <c r="BJ161" t="s">
        <v>78</v>
      </c>
      <c r="BK161" t="s">
        <v>78</v>
      </c>
      <c r="BL161" t="s">
        <v>78</v>
      </c>
      <c r="BM161" t="s">
        <v>78</v>
      </c>
      <c r="BN161" t="s">
        <v>78</v>
      </c>
      <c r="BO161" t="s">
        <v>78</v>
      </c>
      <c r="BP161" t="s">
        <v>78</v>
      </c>
      <c r="BQ161" t="s">
        <v>78</v>
      </c>
      <c r="BR161" t="s">
        <v>78</v>
      </c>
      <c r="BS161" t="s">
        <v>78</v>
      </c>
      <c r="BT161" t="s">
        <v>78</v>
      </c>
      <c r="BU161" t="s">
        <v>78</v>
      </c>
      <c r="BV161" t="s">
        <v>78</v>
      </c>
      <c r="BX161" t="s">
        <v>78</v>
      </c>
      <c r="BY161" t="s">
        <v>78</v>
      </c>
      <c r="BZ161" t="s">
        <v>78</v>
      </c>
      <c r="CA161" t="s">
        <v>78</v>
      </c>
      <c r="CB161" t="s">
        <v>78</v>
      </c>
    </row>
    <row r="162" spans="31:80" x14ac:dyDescent="0.3">
      <c r="AE162" s="121"/>
      <c r="AN162" s="121"/>
      <c r="AO162">
        <v>168</v>
      </c>
      <c r="AP162">
        <v>0</v>
      </c>
      <c r="AQ162">
        <v>6</v>
      </c>
      <c r="AR162" t="s">
        <v>1219</v>
      </c>
      <c r="AS162" s="122">
        <v>42893</v>
      </c>
      <c r="AT162" t="s">
        <v>1218</v>
      </c>
      <c r="AU162" s="122">
        <v>25568</v>
      </c>
      <c r="AV162" t="s">
        <v>1220</v>
      </c>
      <c r="AX162" t="s">
        <v>77</v>
      </c>
      <c r="AY162">
        <v>1</v>
      </c>
      <c r="AZ162" t="s">
        <v>78</v>
      </c>
      <c r="BA162" t="s">
        <v>78</v>
      </c>
      <c r="BB162" t="s">
        <v>78</v>
      </c>
      <c r="BC162" t="s">
        <v>78</v>
      </c>
      <c r="BD162" t="s">
        <v>78</v>
      </c>
      <c r="BE162" t="s">
        <v>78</v>
      </c>
      <c r="BF162" t="s">
        <v>78</v>
      </c>
      <c r="BG162" t="s">
        <v>78</v>
      </c>
      <c r="BH162" t="s">
        <v>78</v>
      </c>
      <c r="BI162" t="s">
        <v>78</v>
      </c>
      <c r="BJ162" t="s">
        <v>78</v>
      </c>
      <c r="BK162" t="s">
        <v>78</v>
      </c>
      <c r="BL162" t="s">
        <v>78</v>
      </c>
      <c r="BM162" t="s">
        <v>78</v>
      </c>
      <c r="BN162" t="s">
        <v>78</v>
      </c>
      <c r="BO162" t="s">
        <v>78</v>
      </c>
      <c r="BP162" t="s">
        <v>78</v>
      </c>
      <c r="BQ162" t="s">
        <v>78</v>
      </c>
      <c r="BR162" t="s">
        <v>78</v>
      </c>
      <c r="BS162" t="s">
        <v>78</v>
      </c>
      <c r="BT162" t="s">
        <v>78</v>
      </c>
      <c r="BU162" t="s">
        <v>78</v>
      </c>
      <c r="BV162" t="s">
        <v>78</v>
      </c>
      <c r="BX162" t="s">
        <v>78</v>
      </c>
      <c r="BY162" t="s">
        <v>78</v>
      </c>
      <c r="BZ162" t="s">
        <v>78</v>
      </c>
      <c r="CA162" t="s">
        <v>78</v>
      </c>
      <c r="CB162" t="s">
        <v>78</v>
      </c>
    </row>
    <row r="163" spans="31:80" x14ac:dyDescent="0.3">
      <c r="AE163" s="121"/>
      <c r="AN163" s="121"/>
      <c r="AO163">
        <v>169</v>
      </c>
      <c r="AP163">
        <v>0</v>
      </c>
      <c r="AQ163">
        <v>7</v>
      </c>
      <c r="AR163" t="s">
        <v>1223</v>
      </c>
      <c r="AS163" s="122">
        <v>41389</v>
      </c>
      <c r="AT163" t="s">
        <v>1229</v>
      </c>
      <c r="AU163" s="122">
        <v>25568</v>
      </c>
      <c r="AV163" t="s">
        <v>1224</v>
      </c>
      <c r="AX163" t="s">
        <v>77</v>
      </c>
      <c r="AY163">
        <v>3</v>
      </c>
      <c r="AZ163" t="s">
        <v>78</v>
      </c>
      <c r="BA163" t="s">
        <v>78</v>
      </c>
      <c r="BB163" t="s">
        <v>78</v>
      </c>
      <c r="BC163" t="s">
        <v>78</v>
      </c>
      <c r="BD163" t="s">
        <v>78</v>
      </c>
      <c r="BE163" t="s">
        <v>78</v>
      </c>
      <c r="BF163" t="s">
        <v>78</v>
      </c>
      <c r="BG163" t="s">
        <v>78</v>
      </c>
      <c r="BH163" t="s">
        <v>78</v>
      </c>
      <c r="BI163" t="s">
        <v>78</v>
      </c>
      <c r="BJ163" t="s">
        <v>78</v>
      </c>
      <c r="BK163" t="s">
        <v>78</v>
      </c>
      <c r="BL163" t="s">
        <v>78</v>
      </c>
      <c r="BM163" t="s">
        <v>78</v>
      </c>
      <c r="BN163" t="s">
        <v>78</v>
      </c>
      <c r="BO163" t="s">
        <v>78</v>
      </c>
      <c r="BP163" t="s">
        <v>78</v>
      </c>
      <c r="BQ163" t="s">
        <v>78</v>
      </c>
      <c r="BR163" t="s">
        <v>78</v>
      </c>
      <c r="BS163" t="s">
        <v>78</v>
      </c>
      <c r="BT163" t="s">
        <v>78</v>
      </c>
      <c r="BU163" t="s">
        <v>78</v>
      </c>
      <c r="BV163" t="s">
        <v>78</v>
      </c>
      <c r="BX163" t="s">
        <v>78</v>
      </c>
      <c r="BY163" t="s">
        <v>78</v>
      </c>
      <c r="BZ163" t="s">
        <v>78</v>
      </c>
      <c r="CA163" t="s">
        <v>78</v>
      </c>
      <c r="CB163" t="s">
        <v>78</v>
      </c>
    </row>
    <row r="164" spans="31:80" x14ac:dyDescent="0.3">
      <c r="AE164" s="121"/>
      <c r="AN164" s="121"/>
      <c r="AO164">
        <v>170</v>
      </c>
      <c r="AP164">
        <v>0</v>
      </c>
      <c r="AQ164">
        <v>36</v>
      </c>
      <c r="AR164" t="s">
        <v>1230</v>
      </c>
      <c r="AS164" s="122">
        <v>44312</v>
      </c>
      <c r="AT164" t="s">
        <v>1233</v>
      </c>
      <c r="AU164" s="122">
        <v>25568</v>
      </c>
      <c r="AV164" t="s">
        <v>1231</v>
      </c>
      <c r="AX164" t="s">
        <v>77</v>
      </c>
      <c r="AY164">
        <v>1</v>
      </c>
      <c r="AZ164" t="s">
        <v>78</v>
      </c>
      <c r="BA164" t="s">
        <v>78</v>
      </c>
      <c r="BB164" t="s">
        <v>78</v>
      </c>
      <c r="BC164" t="s">
        <v>78</v>
      </c>
      <c r="BD164" t="s">
        <v>78</v>
      </c>
      <c r="BE164" t="s">
        <v>78</v>
      </c>
      <c r="BF164" t="s">
        <v>78</v>
      </c>
      <c r="BG164" t="s">
        <v>78</v>
      </c>
      <c r="BH164" t="s">
        <v>78</v>
      </c>
      <c r="BI164" t="s">
        <v>78</v>
      </c>
      <c r="BJ164" t="s">
        <v>78</v>
      </c>
      <c r="BK164" t="s">
        <v>78</v>
      </c>
      <c r="BL164" t="s">
        <v>78</v>
      </c>
      <c r="BM164" t="s">
        <v>78</v>
      </c>
      <c r="BN164" t="s">
        <v>78</v>
      </c>
      <c r="BO164" t="s">
        <v>78</v>
      </c>
      <c r="BP164" t="s">
        <v>78</v>
      </c>
      <c r="BQ164" t="s">
        <v>78</v>
      </c>
      <c r="BR164" t="s">
        <v>78</v>
      </c>
      <c r="BS164" t="s">
        <v>78</v>
      </c>
      <c r="BT164" t="s">
        <v>78</v>
      </c>
      <c r="BU164" t="s">
        <v>78</v>
      </c>
      <c r="BV164" t="s">
        <v>78</v>
      </c>
      <c r="BX164" t="s">
        <v>78</v>
      </c>
      <c r="BY164" t="s">
        <v>78</v>
      </c>
      <c r="BZ164" t="s">
        <v>78</v>
      </c>
      <c r="CA164" t="s">
        <v>78</v>
      </c>
      <c r="CB164" t="s">
        <v>78</v>
      </c>
    </row>
    <row r="165" spans="31:80" x14ac:dyDescent="0.3">
      <c r="AE165" s="121"/>
      <c r="AN165" s="121"/>
      <c r="AO165">
        <v>171</v>
      </c>
      <c r="AP165">
        <v>0</v>
      </c>
      <c r="AQ165">
        <v>10</v>
      </c>
      <c r="AR165" t="s">
        <v>1235</v>
      </c>
      <c r="AS165" s="122">
        <v>41186</v>
      </c>
      <c r="AT165" t="s">
        <v>1242</v>
      </c>
      <c r="AU165" s="122">
        <v>42646</v>
      </c>
      <c r="AV165" t="s">
        <v>1236</v>
      </c>
      <c r="AW165" t="s">
        <v>1238</v>
      </c>
      <c r="AX165" t="s">
        <v>77</v>
      </c>
      <c r="AY165">
        <v>3</v>
      </c>
      <c r="AZ165" t="s">
        <v>78</v>
      </c>
      <c r="BA165" t="s">
        <v>78</v>
      </c>
      <c r="BB165" t="s">
        <v>78</v>
      </c>
      <c r="BC165" t="s">
        <v>78</v>
      </c>
      <c r="BD165" t="s">
        <v>78</v>
      </c>
      <c r="BE165" t="s">
        <v>78</v>
      </c>
      <c r="BF165" t="s">
        <v>78</v>
      </c>
      <c r="BG165" t="s">
        <v>78</v>
      </c>
      <c r="BH165" t="s">
        <v>78</v>
      </c>
      <c r="BI165" t="s">
        <v>78</v>
      </c>
      <c r="BJ165" t="s">
        <v>78</v>
      </c>
      <c r="BK165" t="s">
        <v>78</v>
      </c>
      <c r="BL165" t="s">
        <v>78</v>
      </c>
      <c r="BM165" t="s">
        <v>78</v>
      </c>
      <c r="BN165" t="s">
        <v>78</v>
      </c>
      <c r="BO165" t="s">
        <v>78</v>
      </c>
      <c r="BP165" t="s">
        <v>78</v>
      </c>
      <c r="BQ165" t="s">
        <v>78</v>
      </c>
      <c r="BR165" t="s">
        <v>78</v>
      </c>
      <c r="BS165" t="s">
        <v>78</v>
      </c>
      <c r="BT165" t="s">
        <v>78</v>
      </c>
      <c r="BU165" t="s">
        <v>78</v>
      </c>
      <c r="BV165" t="s">
        <v>78</v>
      </c>
      <c r="BX165" t="s">
        <v>78</v>
      </c>
      <c r="BY165" t="s">
        <v>78</v>
      </c>
      <c r="BZ165" t="s">
        <v>78</v>
      </c>
      <c r="CA165" t="s">
        <v>78</v>
      </c>
      <c r="CB165" t="s">
        <v>78</v>
      </c>
    </row>
    <row r="166" spans="31:80" x14ac:dyDescent="0.3">
      <c r="AE166" s="121"/>
      <c r="AN166" s="121"/>
      <c r="AO166">
        <v>172</v>
      </c>
      <c r="AP166">
        <v>0</v>
      </c>
      <c r="AQ166">
        <v>14</v>
      </c>
      <c r="AR166" t="s">
        <v>1244</v>
      </c>
      <c r="AS166" s="122">
        <v>42265</v>
      </c>
      <c r="AT166" t="s">
        <v>1250</v>
      </c>
      <c r="AU166" s="122">
        <v>25568</v>
      </c>
      <c r="AV166" t="s">
        <v>1245</v>
      </c>
      <c r="AX166" t="s">
        <v>77</v>
      </c>
      <c r="AY166">
        <v>1</v>
      </c>
      <c r="AZ166" t="s">
        <v>78</v>
      </c>
      <c r="BA166" t="s">
        <v>78</v>
      </c>
      <c r="BB166" t="s">
        <v>78</v>
      </c>
      <c r="BC166" t="s">
        <v>78</v>
      </c>
      <c r="BD166" t="s">
        <v>78</v>
      </c>
      <c r="BE166" t="s">
        <v>78</v>
      </c>
      <c r="BF166" t="s">
        <v>78</v>
      </c>
      <c r="BG166" t="s">
        <v>78</v>
      </c>
      <c r="BH166" t="s">
        <v>78</v>
      </c>
      <c r="BI166" t="s">
        <v>78</v>
      </c>
      <c r="BJ166" t="s">
        <v>78</v>
      </c>
      <c r="BK166" t="s">
        <v>78</v>
      </c>
      <c r="BL166" t="s">
        <v>78</v>
      </c>
      <c r="BM166" t="s">
        <v>78</v>
      </c>
      <c r="BN166" t="s">
        <v>78</v>
      </c>
      <c r="BO166" t="s">
        <v>78</v>
      </c>
      <c r="BP166" t="s">
        <v>78</v>
      </c>
      <c r="BQ166" t="s">
        <v>78</v>
      </c>
      <c r="BR166" t="s">
        <v>78</v>
      </c>
      <c r="BS166" t="s">
        <v>78</v>
      </c>
      <c r="BT166" t="s">
        <v>78</v>
      </c>
      <c r="BU166" t="s">
        <v>78</v>
      </c>
      <c r="BV166" t="s">
        <v>78</v>
      </c>
      <c r="BX166" t="s">
        <v>78</v>
      </c>
      <c r="BY166" t="s">
        <v>78</v>
      </c>
      <c r="BZ166" t="s">
        <v>78</v>
      </c>
      <c r="CA166" t="s">
        <v>78</v>
      </c>
      <c r="CB166" t="s">
        <v>78</v>
      </c>
    </row>
    <row r="167" spans="31:80" x14ac:dyDescent="0.3">
      <c r="AE167" s="121"/>
      <c r="AN167" s="121"/>
      <c r="AO167">
        <v>174</v>
      </c>
      <c r="AP167">
        <v>0</v>
      </c>
      <c r="AQ167">
        <v>85</v>
      </c>
      <c r="AR167" t="s">
        <v>1252</v>
      </c>
      <c r="AS167" s="122">
        <v>38769</v>
      </c>
      <c r="AT167" t="s">
        <v>1257</v>
      </c>
      <c r="AU167" s="122">
        <v>25568</v>
      </c>
      <c r="AV167" t="s">
        <v>1253</v>
      </c>
      <c r="AY167">
        <v>1</v>
      </c>
      <c r="AZ167" t="s">
        <v>78</v>
      </c>
      <c r="BA167" t="s">
        <v>78</v>
      </c>
      <c r="BB167" t="s">
        <v>78</v>
      </c>
      <c r="BC167" t="s">
        <v>78</v>
      </c>
      <c r="BD167" t="s">
        <v>78</v>
      </c>
      <c r="BE167" t="s">
        <v>78</v>
      </c>
      <c r="BF167" t="s">
        <v>78</v>
      </c>
      <c r="BG167" t="s">
        <v>78</v>
      </c>
      <c r="BH167" t="s">
        <v>78</v>
      </c>
      <c r="BI167" t="s">
        <v>78</v>
      </c>
      <c r="BJ167" t="s">
        <v>78</v>
      </c>
      <c r="BK167" t="s">
        <v>78</v>
      </c>
      <c r="BL167" t="s">
        <v>78</v>
      </c>
      <c r="BM167" t="s">
        <v>78</v>
      </c>
      <c r="BN167" t="s">
        <v>78</v>
      </c>
      <c r="BO167" t="s">
        <v>78</v>
      </c>
      <c r="BP167" t="s">
        <v>78</v>
      </c>
      <c r="BQ167" t="s">
        <v>78</v>
      </c>
      <c r="BR167" t="s">
        <v>78</v>
      </c>
      <c r="BS167" t="s">
        <v>78</v>
      </c>
      <c r="BT167" t="s">
        <v>78</v>
      </c>
      <c r="BU167" t="s">
        <v>78</v>
      </c>
      <c r="BV167" t="s">
        <v>78</v>
      </c>
      <c r="BX167" t="s">
        <v>78</v>
      </c>
      <c r="BY167" t="s">
        <v>78</v>
      </c>
      <c r="BZ167" t="s">
        <v>78</v>
      </c>
      <c r="CA167" t="s">
        <v>78</v>
      </c>
      <c r="CB167" t="s">
        <v>78</v>
      </c>
    </row>
    <row r="168" spans="31:80" x14ac:dyDescent="0.3">
      <c r="AE168" s="121"/>
      <c r="AN168" s="121"/>
      <c r="AO168">
        <v>175</v>
      </c>
      <c r="AP168">
        <v>0</v>
      </c>
      <c r="AQ168">
        <v>197</v>
      </c>
      <c r="AR168" t="s">
        <v>1259</v>
      </c>
      <c r="AS168" s="122">
        <v>41486</v>
      </c>
      <c r="AT168" t="s">
        <v>1263</v>
      </c>
      <c r="AU168" s="122">
        <v>25568</v>
      </c>
      <c r="AV168" t="s">
        <v>1260</v>
      </c>
      <c r="AX168" t="s">
        <v>77</v>
      </c>
      <c r="AY168">
        <v>1</v>
      </c>
      <c r="AZ168" t="s">
        <v>78</v>
      </c>
      <c r="BA168" t="s">
        <v>78</v>
      </c>
      <c r="BB168" t="s">
        <v>78</v>
      </c>
      <c r="BC168" t="s">
        <v>78</v>
      </c>
      <c r="BD168" t="s">
        <v>78</v>
      </c>
      <c r="BE168" t="s">
        <v>78</v>
      </c>
      <c r="BF168" t="s">
        <v>78</v>
      </c>
      <c r="BG168" t="s">
        <v>78</v>
      </c>
      <c r="BH168" t="s">
        <v>78</v>
      </c>
      <c r="BI168" t="s">
        <v>78</v>
      </c>
      <c r="BJ168" t="s">
        <v>78</v>
      </c>
      <c r="BK168" t="s">
        <v>78</v>
      </c>
      <c r="BL168" t="s">
        <v>78</v>
      </c>
      <c r="BM168" t="s">
        <v>78</v>
      </c>
      <c r="BN168" t="s">
        <v>78</v>
      </c>
      <c r="BO168" t="s">
        <v>78</v>
      </c>
      <c r="BP168" t="s">
        <v>78</v>
      </c>
      <c r="BQ168" t="s">
        <v>78</v>
      </c>
      <c r="BR168" t="s">
        <v>78</v>
      </c>
      <c r="BS168" t="s">
        <v>78</v>
      </c>
      <c r="BT168" t="s">
        <v>78</v>
      </c>
      <c r="BU168" t="s">
        <v>78</v>
      </c>
      <c r="BV168" t="s">
        <v>78</v>
      </c>
      <c r="BX168" t="s">
        <v>78</v>
      </c>
      <c r="BY168" t="s">
        <v>78</v>
      </c>
      <c r="BZ168" t="s">
        <v>78</v>
      </c>
      <c r="CA168" t="s">
        <v>78</v>
      </c>
      <c r="CB168" t="s">
        <v>78</v>
      </c>
    </row>
    <row r="169" spans="31:80" x14ac:dyDescent="0.3">
      <c r="AE169" s="121"/>
      <c r="AN169" s="121"/>
      <c r="AO169">
        <v>176</v>
      </c>
      <c r="AP169">
        <v>0</v>
      </c>
      <c r="AQ169">
        <v>196</v>
      </c>
      <c r="AR169" t="s">
        <v>1264</v>
      </c>
      <c r="AS169" s="122">
        <v>41472</v>
      </c>
      <c r="AT169" t="s">
        <v>1270</v>
      </c>
      <c r="AU169" s="122">
        <v>25568</v>
      </c>
      <c r="AV169" t="s">
        <v>1265</v>
      </c>
      <c r="AX169" t="s">
        <v>77</v>
      </c>
      <c r="AY169">
        <v>1</v>
      </c>
      <c r="AZ169" t="s">
        <v>78</v>
      </c>
      <c r="BA169" t="s">
        <v>78</v>
      </c>
      <c r="BB169" t="s">
        <v>78</v>
      </c>
      <c r="BC169" t="s">
        <v>78</v>
      </c>
      <c r="BD169" t="s">
        <v>78</v>
      </c>
      <c r="BE169" t="s">
        <v>78</v>
      </c>
      <c r="BF169" t="s">
        <v>78</v>
      </c>
      <c r="BG169" t="s">
        <v>78</v>
      </c>
      <c r="BH169" t="s">
        <v>78</v>
      </c>
      <c r="BI169" t="s">
        <v>78</v>
      </c>
      <c r="BJ169" t="s">
        <v>78</v>
      </c>
      <c r="BK169" t="s">
        <v>78</v>
      </c>
      <c r="BL169" t="s">
        <v>78</v>
      </c>
      <c r="BM169" t="s">
        <v>78</v>
      </c>
      <c r="BN169" t="s">
        <v>78</v>
      </c>
      <c r="BO169" t="s">
        <v>78</v>
      </c>
      <c r="BP169" t="s">
        <v>78</v>
      </c>
      <c r="BQ169" t="s">
        <v>78</v>
      </c>
      <c r="BR169" t="s">
        <v>78</v>
      </c>
      <c r="BS169" t="s">
        <v>78</v>
      </c>
      <c r="BT169" t="s">
        <v>78</v>
      </c>
      <c r="BU169" t="s">
        <v>78</v>
      </c>
      <c r="BV169" t="s">
        <v>78</v>
      </c>
      <c r="BX169" t="s">
        <v>78</v>
      </c>
      <c r="BY169" t="s">
        <v>78</v>
      </c>
      <c r="BZ169" t="s">
        <v>78</v>
      </c>
      <c r="CA169" t="s">
        <v>78</v>
      </c>
      <c r="CB169" t="s">
        <v>78</v>
      </c>
    </row>
    <row r="170" spans="31:80" x14ac:dyDescent="0.3">
      <c r="AE170" s="121"/>
      <c r="AN170" s="121"/>
      <c r="AO170">
        <v>177</v>
      </c>
      <c r="AP170">
        <v>0</v>
      </c>
      <c r="AQ170">
        <v>57</v>
      </c>
      <c r="AR170" t="s">
        <v>1272</v>
      </c>
      <c r="AS170" s="122">
        <v>38468</v>
      </c>
      <c r="AT170" t="s">
        <v>1279</v>
      </c>
      <c r="AU170" s="122">
        <v>25568</v>
      </c>
      <c r="AV170" t="s">
        <v>1273</v>
      </c>
      <c r="AX170" t="s">
        <v>77</v>
      </c>
      <c r="AY170">
        <v>1</v>
      </c>
      <c r="AZ170" t="s">
        <v>78</v>
      </c>
      <c r="BA170" t="s">
        <v>78</v>
      </c>
      <c r="BB170" t="s">
        <v>78</v>
      </c>
      <c r="BC170" t="s">
        <v>78</v>
      </c>
      <c r="BD170" t="s">
        <v>78</v>
      </c>
      <c r="BE170" t="s">
        <v>78</v>
      </c>
      <c r="BF170" t="s">
        <v>78</v>
      </c>
      <c r="BG170" t="s">
        <v>78</v>
      </c>
      <c r="BH170" t="s">
        <v>78</v>
      </c>
      <c r="BI170" t="s">
        <v>78</v>
      </c>
      <c r="BJ170" t="s">
        <v>78</v>
      </c>
      <c r="BK170" t="s">
        <v>78</v>
      </c>
      <c r="BL170" t="s">
        <v>78</v>
      </c>
      <c r="BM170" t="s">
        <v>78</v>
      </c>
      <c r="BN170" t="s">
        <v>78</v>
      </c>
      <c r="BO170" t="s">
        <v>78</v>
      </c>
      <c r="BP170" t="s">
        <v>78</v>
      </c>
      <c r="BQ170" t="s">
        <v>78</v>
      </c>
      <c r="BR170" t="s">
        <v>78</v>
      </c>
      <c r="BS170" t="s">
        <v>78</v>
      </c>
      <c r="BT170" t="s">
        <v>78</v>
      </c>
      <c r="BU170" t="s">
        <v>78</v>
      </c>
      <c r="BV170" t="s">
        <v>78</v>
      </c>
      <c r="BX170" t="s">
        <v>78</v>
      </c>
      <c r="BY170" t="s">
        <v>78</v>
      </c>
      <c r="BZ170" t="s">
        <v>78</v>
      </c>
      <c r="CA170" t="s">
        <v>78</v>
      </c>
      <c r="CB170" t="s">
        <v>78</v>
      </c>
    </row>
    <row r="171" spans="31:80" x14ac:dyDescent="0.3">
      <c r="AE171" s="121"/>
      <c r="AN171" s="121"/>
      <c r="AO171">
        <v>178</v>
      </c>
      <c r="AP171">
        <v>0</v>
      </c>
      <c r="AQ171">
        <v>169</v>
      </c>
      <c r="AR171" t="s">
        <v>1281</v>
      </c>
      <c r="AS171" s="122">
        <v>40785</v>
      </c>
      <c r="AT171" t="s">
        <v>383</v>
      </c>
      <c r="AU171" s="122">
        <v>25568</v>
      </c>
      <c r="AV171" t="s">
        <v>1282</v>
      </c>
      <c r="AX171" t="s">
        <v>77</v>
      </c>
      <c r="AY171">
        <v>4</v>
      </c>
      <c r="AZ171" t="s">
        <v>78</v>
      </c>
      <c r="BA171" t="s">
        <v>78</v>
      </c>
      <c r="BB171" t="s">
        <v>78</v>
      </c>
      <c r="BC171" t="s">
        <v>78</v>
      </c>
      <c r="BD171" t="s">
        <v>78</v>
      </c>
      <c r="BE171" t="s">
        <v>78</v>
      </c>
      <c r="BF171" t="s">
        <v>78</v>
      </c>
      <c r="BG171" t="s">
        <v>78</v>
      </c>
      <c r="BH171" t="s">
        <v>78</v>
      </c>
      <c r="BI171" t="s">
        <v>78</v>
      </c>
      <c r="BJ171" t="s">
        <v>78</v>
      </c>
      <c r="BK171" t="s">
        <v>78</v>
      </c>
      <c r="BL171" t="s">
        <v>78</v>
      </c>
      <c r="BM171" t="s">
        <v>78</v>
      </c>
      <c r="BN171" t="s">
        <v>78</v>
      </c>
      <c r="BO171" t="s">
        <v>78</v>
      </c>
      <c r="BP171" t="s">
        <v>78</v>
      </c>
      <c r="BQ171" t="s">
        <v>78</v>
      </c>
      <c r="BR171" t="s">
        <v>78</v>
      </c>
      <c r="BS171" t="s">
        <v>78</v>
      </c>
      <c r="BT171" t="s">
        <v>78</v>
      </c>
      <c r="BU171" t="s">
        <v>78</v>
      </c>
      <c r="BV171" t="s">
        <v>78</v>
      </c>
      <c r="BX171" t="s">
        <v>78</v>
      </c>
      <c r="BY171" t="s">
        <v>78</v>
      </c>
      <c r="BZ171" t="s">
        <v>78</v>
      </c>
      <c r="CA171" t="s">
        <v>78</v>
      </c>
      <c r="CB171" t="s">
        <v>78</v>
      </c>
    </row>
    <row r="172" spans="31:80" x14ac:dyDescent="0.3">
      <c r="AE172" s="121"/>
      <c r="AN172" s="121"/>
      <c r="AO172">
        <v>179</v>
      </c>
      <c r="AP172">
        <v>0</v>
      </c>
      <c r="AQ172">
        <v>9</v>
      </c>
      <c r="AR172" t="s">
        <v>1286</v>
      </c>
      <c r="AS172" s="122">
        <v>42062</v>
      </c>
      <c r="AT172" t="s">
        <v>1292</v>
      </c>
      <c r="AU172" s="122">
        <v>25568</v>
      </c>
      <c r="AV172" t="s">
        <v>1287</v>
      </c>
      <c r="AX172" t="s">
        <v>77</v>
      </c>
      <c r="AY172">
        <v>3</v>
      </c>
      <c r="AZ172" t="s">
        <v>78</v>
      </c>
      <c r="BA172" t="s">
        <v>78</v>
      </c>
      <c r="BB172" t="s">
        <v>78</v>
      </c>
      <c r="BC172" t="s">
        <v>78</v>
      </c>
      <c r="BD172" t="s">
        <v>78</v>
      </c>
      <c r="BE172" t="s">
        <v>78</v>
      </c>
      <c r="BF172" t="s">
        <v>78</v>
      </c>
      <c r="BG172" t="s">
        <v>78</v>
      </c>
      <c r="BH172" t="s">
        <v>78</v>
      </c>
      <c r="BI172" t="s">
        <v>78</v>
      </c>
      <c r="BJ172" t="s">
        <v>78</v>
      </c>
      <c r="BK172" t="s">
        <v>78</v>
      </c>
      <c r="BL172" t="s">
        <v>78</v>
      </c>
      <c r="BM172" t="s">
        <v>78</v>
      </c>
      <c r="BN172" t="s">
        <v>78</v>
      </c>
      <c r="BO172" t="s">
        <v>78</v>
      </c>
      <c r="BP172" t="s">
        <v>78</v>
      </c>
      <c r="BQ172" t="s">
        <v>78</v>
      </c>
      <c r="BR172" t="s">
        <v>78</v>
      </c>
      <c r="BS172" t="s">
        <v>78</v>
      </c>
      <c r="BT172" t="s">
        <v>78</v>
      </c>
      <c r="BU172" t="s">
        <v>78</v>
      </c>
      <c r="BV172" t="s">
        <v>78</v>
      </c>
      <c r="BX172" t="s">
        <v>78</v>
      </c>
      <c r="BY172" t="s">
        <v>78</v>
      </c>
      <c r="BZ172" t="s">
        <v>78</v>
      </c>
      <c r="CA172" t="s">
        <v>78</v>
      </c>
      <c r="CB172" t="s">
        <v>78</v>
      </c>
    </row>
    <row r="173" spans="31:80" x14ac:dyDescent="0.3">
      <c r="AE173" s="121"/>
      <c r="AN173" s="121"/>
      <c r="AO173">
        <v>180</v>
      </c>
      <c r="AP173">
        <v>0</v>
      </c>
      <c r="AQ173">
        <v>10</v>
      </c>
      <c r="AR173" t="s">
        <v>1294</v>
      </c>
      <c r="AS173" s="122">
        <v>42062</v>
      </c>
      <c r="AT173" t="s">
        <v>1301</v>
      </c>
      <c r="AU173" s="122">
        <v>25568</v>
      </c>
      <c r="AV173" t="s">
        <v>1295</v>
      </c>
      <c r="AX173" t="s">
        <v>77</v>
      </c>
      <c r="AY173">
        <v>3</v>
      </c>
      <c r="AZ173" t="s">
        <v>78</v>
      </c>
      <c r="BA173" t="s">
        <v>78</v>
      </c>
      <c r="BB173" t="s">
        <v>78</v>
      </c>
      <c r="BC173" t="s">
        <v>78</v>
      </c>
      <c r="BD173" t="s">
        <v>78</v>
      </c>
      <c r="BE173" t="s">
        <v>78</v>
      </c>
      <c r="BF173" t="s">
        <v>78</v>
      </c>
      <c r="BG173" t="s">
        <v>78</v>
      </c>
      <c r="BH173" t="s">
        <v>78</v>
      </c>
      <c r="BI173" t="s">
        <v>78</v>
      </c>
      <c r="BJ173" t="s">
        <v>78</v>
      </c>
      <c r="BK173" t="s">
        <v>78</v>
      </c>
      <c r="BL173" t="s">
        <v>78</v>
      </c>
      <c r="BM173" t="s">
        <v>78</v>
      </c>
      <c r="BN173" t="s">
        <v>78</v>
      </c>
      <c r="BO173" t="s">
        <v>78</v>
      </c>
      <c r="BP173" t="s">
        <v>78</v>
      </c>
      <c r="BQ173" t="s">
        <v>78</v>
      </c>
      <c r="BR173" t="s">
        <v>78</v>
      </c>
      <c r="BS173" t="s">
        <v>78</v>
      </c>
      <c r="BT173" t="s">
        <v>78</v>
      </c>
      <c r="BU173" t="s">
        <v>78</v>
      </c>
      <c r="BV173" t="s">
        <v>78</v>
      </c>
      <c r="BX173" t="s">
        <v>78</v>
      </c>
      <c r="BY173" t="s">
        <v>78</v>
      </c>
      <c r="BZ173" t="s">
        <v>78</v>
      </c>
      <c r="CA173" t="s">
        <v>78</v>
      </c>
      <c r="CB173" t="s">
        <v>78</v>
      </c>
    </row>
    <row r="174" spans="31:80" x14ac:dyDescent="0.3">
      <c r="AE174" s="121"/>
      <c r="AN174" s="121"/>
      <c r="AO174">
        <v>181</v>
      </c>
      <c r="AP174">
        <v>0</v>
      </c>
      <c r="AQ174">
        <v>198</v>
      </c>
      <c r="AR174" t="s">
        <v>1303</v>
      </c>
      <c r="AS174" s="122">
        <v>41592</v>
      </c>
      <c r="AT174" t="s">
        <v>1311</v>
      </c>
      <c r="AU174" s="122">
        <v>43052</v>
      </c>
      <c r="AV174" t="s">
        <v>1304</v>
      </c>
      <c r="AX174" t="s">
        <v>77</v>
      </c>
      <c r="AY174">
        <v>3</v>
      </c>
      <c r="AZ174" t="s">
        <v>78</v>
      </c>
      <c r="BA174" t="s">
        <v>78</v>
      </c>
      <c r="BB174" t="s">
        <v>78</v>
      </c>
      <c r="BC174" t="s">
        <v>78</v>
      </c>
      <c r="BD174" t="s">
        <v>78</v>
      </c>
      <c r="BE174" t="s">
        <v>78</v>
      </c>
      <c r="BF174" t="s">
        <v>78</v>
      </c>
      <c r="BG174" t="s">
        <v>78</v>
      </c>
      <c r="BH174" t="s">
        <v>78</v>
      </c>
      <c r="BI174" t="s">
        <v>78</v>
      </c>
      <c r="BJ174" t="s">
        <v>78</v>
      </c>
      <c r="BK174" t="s">
        <v>78</v>
      </c>
      <c r="BL174" t="s">
        <v>78</v>
      </c>
      <c r="BM174" t="s">
        <v>78</v>
      </c>
      <c r="BN174" t="s">
        <v>78</v>
      </c>
      <c r="BO174" t="s">
        <v>78</v>
      </c>
      <c r="BP174" t="s">
        <v>78</v>
      </c>
      <c r="BQ174" t="s">
        <v>78</v>
      </c>
      <c r="BR174" t="s">
        <v>78</v>
      </c>
      <c r="BS174" t="s">
        <v>78</v>
      </c>
      <c r="BT174" t="s">
        <v>78</v>
      </c>
      <c r="BU174" t="s">
        <v>78</v>
      </c>
      <c r="BV174" t="s">
        <v>78</v>
      </c>
      <c r="BX174" t="s">
        <v>78</v>
      </c>
      <c r="BY174" t="s">
        <v>78</v>
      </c>
      <c r="BZ174" t="s">
        <v>78</v>
      </c>
      <c r="CA174" t="s">
        <v>78</v>
      </c>
      <c r="CB174" t="s">
        <v>78</v>
      </c>
    </row>
    <row r="175" spans="31:80" x14ac:dyDescent="0.3">
      <c r="AE175" s="121"/>
      <c r="AN175" s="121"/>
      <c r="AO175">
        <v>182</v>
      </c>
      <c r="AP175">
        <v>0</v>
      </c>
      <c r="AQ175">
        <v>30</v>
      </c>
      <c r="AR175" t="s">
        <v>1313</v>
      </c>
      <c r="AS175" s="122">
        <v>37504</v>
      </c>
      <c r="AT175" t="s">
        <v>1318</v>
      </c>
      <c r="AU175" s="122">
        <v>25568</v>
      </c>
      <c r="AV175" t="s">
        <v>1314</v>
      </c>
      <c r="AY175">
        <v>1</v>
      </c>
      <c r="AZ175" t="s">
        <v>78</v>
      </c>
      <c r="BA175" t="s">
        <v>78</v>
      </c>
      <c r="BB175" t="s">
        <v>78</v>
      </c>
      <c r="BC175" t="s">
        <v>78</v>
      </c>
      <c r="BD175" t="s">
        <v>78</v>
      </c>
      <c r="BE175" t="s">
        <v>78</v>
      </c>
      <c r="BF175" t="s">
        <v>78</v>
      </c>
      <c r="BG175" t="s">
        <v>78</v>
      </c>
      <c r="BH175" t="s">
        <v>78</v>
      </c>
      <c r="BI175" t="s">
        <v>78</v>
      </c>
      <c r="BJ175" t="s">
        <v>78</v>
      </c>
      <c r="BK175" t="s">
        <v>78</v>
      </c>
      <c r="BL175" t="s">
        <v>78</v>
      </c>
      <c r="BM175" t="s">
        <v>78</v>
      </c>
      <c r="BN175" t="s">
        <v>78</v>
      </c>
      <c r="BO175" t="s">
        <v>78</v>
      </c>
      <c r="BP175" t="s">
        <v>78</v>
      </c>
      <c r="BQ175" t="s">
        <v>78</v>
      </c>
      <c r="BR175" t="s">
        <v>78</v>
      </c>
      <c r="BS175" t="s">
        <v>78</v>
      </c>
      <c r="BT175" t="s">
        <v>78</v>
      </c>
      <c r="BU175" t="s">
        <v>78</v>
      </c>
      <c r="BV175" t="s">
        <v>78</v>
      </c>
      <c r="BX175" t="s">
        <v>78</v>
      </c>
      <c r="BY175" t="s">
        <v>78</v>
      </c>
      <c r="BZ175" t="s">
        <v>78</v>
      </c>
      <c r="CA175" t="s">
        <v>78</v>
      </c>
      <c r="CB175" t="s">
        <v>78</v>
      </c>
    </row>
    <row r="176" spans="31:80" x14ac:dyDescent="0.3">
      <c r="AE176" s="121"/>
      <c r="AN176" s="121"/>
      <c r="AO176">
        <v>183</v>
      </c>
      <c r="AP176">
        <v>0</v>
      </c>
      <c r="AQ176">
        <v>116</v>
      </c>
      <c r="AR176" t="s">
        <v>1320</v>
      </c>
      <c r="AS176" s="122">
        <v>41828</v>
      </c>
      <c r="AT176" t="s">
        <v>1326</v>
      </c>
      <c r="AU176" s="122">
        <v>25568</v>
      </c>
      <c r="AV176" t="s">
        <v>1321</v>
      </c>
      <c r="AW176" t="s">
        <v>1323</v>
      </c>
      <c r="AY176">
        <v>3</v>
      </c>
      <c r="AZ176" t="s">
        <v>78</v>
      </c>
      <c r="BA176" t="s">
        <v>78</v>
      </c>
      <c r="BB176" t="s">
        <v>78</v>
      </c>
      <c r="BC176" t="s">
        <v>78</v>
      </c>
      <c r="BD176" t="s">
        <v>78</v>
      </c>
      <c r="BE176" t="s">
        <v>78</v>
      </c>
      <c r="BF176" t="s">
        <v>78</v>
      </c>
      <c r="BG176" t="s">
        <v>78</v>
      </c>
      <c r="BH176" t="s">
        <v>78</v>
      </c>
      <c r="BI176" t="s">
        <v>78</v>
      </c>
      <c r="BJ176" t="s">
        <v>78</v>
      </c>
      <c r="BK176" t="s">
        <v>78</v>
      </c>
      <c r="BL176" t="s">
        <v>78</v>
      </c>
      <c r="BM176" t="s">
        <v>78</v>
      </c>
      <c r="BN176" t="s">
        <v>78</v>
      </c>
      <c r="BO176" t="s">
        <v>78</v>
      </c>
      <c r="BP176" t="s">
        <v>78</v>
      </c>
      <c r="BQ176" t="s">
        <v>78</v>
      </c>
      <c r="BR176" t="s">
        <v>78</v>
      </c>
      <c r="BS176" t="s">
        <v>78</v>
      </c>
      <c r="BT176" t="s">
        <v>78</v>
      </c>
      <c r="BU176" t="s">
        <v>78</v>
      </c>
      <c r="BV176" t="s">
        <v>78</v>
      </c>
      <c r="BX176" t="s">
        <v>78</v>
      </c>
      <c r="BY176" t="s">
        <v>78</v>
      </c>
      <c r="BZ176" t="s">
        <v>78</v>
      </c>
      <c r="CA176" t="s">
        <v>78</v>
      </c>
      <c r="CB176" t="s">
        <v>78</v>
      </c>
    </row>
    <row r="177" spans="31:80" x14ac:dyDescent="0.3">
      <c r="AE177" s="121"/>
      <c r="AN177" s="121"/>
      <c r="AO177">
        <v>184</v>
      </c>
      <c r="AP177">
        <v>0</v>
      </c>
      <c r="AQ177">
        <v>30</v>
      </c>
      <c r="AR177" t="s">
        <v>1328</v>
      </c>
      <c r="AS177" s="122">
        <v>41831</v>
      </c>
      <c r="AT177" t="s">
        <v>1334</v>
      </c>
      <c r="AU177" s="122">
        <v>25568</v>
      </c>
      <c r="AV177" t="s">
        <v>1329</v>
      </c>
      <c r="AX177" t="s">
        <v>77</v>
      </c>
      <c r="AY177">
        <v>1</v>
      </c>
      <c r="AZ177" t="s">
        <v>78</v>
      </c>
      <c r="BA177" t="s">
        <v>78</v>
      </c>
      <c r="BB177" t="s">
        <v>78</v>
      </c>
      <c r="BC177" t="s">
        <v>78</v>
      </c>
      <c r="BD177" t="s">
        <v>78</v>
      </c>
      <c r="BE177" t="s">
        <v>78</v>
      </c>
      <c r="BF177" t="s">
        <v>78</v>
      </c>
      <c r="BG177" t="s">
        <v>78</v>
      </c>
      <c r="BH177" t="s">
        <v>78</v>
      </c>
      <c r="BI177" t="s">
        <v>78</v>
      </c>
      <c r="BJ177" t="s">
        <v>78</v>
      </c>
      <c r="BK177" t="s">
        <v>78</v>
      </c>
      <c r="BL177" t="s">
        <v>78</v>
      </c>
      <c r="BM177" t="s">
        <v>78</v>
      </c>
      <c r="BN177" t="s">
        <v>78</v>
      </c>
      <c r="BO177" t="s">
        <v>78</v>
      </c>
      <c r="BP177" t="s">
        <v>78</v>
      </c>
      <c r="BQ177" t="s">
        <v>78</v>
      </c>
      <c r="BR177" t="s">
        <v>78</v>
      </c>
      <c r="BS177" t="s">
        <v>78</v>
      </c>
      <c r="BT177" t="s">
        <v>78</v>
      </c>
      <c r="BU177" t="s">
        <v>78</v>
      </c>
      <c r="BV177" t="s">
        <v>78</v>
      </c>
      <c r="BX177" t="s">
        <v>78</v>
      </c>
      <c r="BY177" t="s">
        <v>78</v>
      </c>
      <c r="BZ177" t="s">
        <v>78</v>
      </c>
      <c r="CA177" t="s">
        <v>78</v>
      </c>
      <c r="CB177" t="s">
        <v>78</v>
      </c>
    </row>
    <row r="178" spans="31:80" x14ac:dyDescent="0.3">
      <c r="AE178" s="121"/>
      <c r="AN178" s="121"/>
      <c r="AO178">
        <v>185</v>
      </c>
      <c r="AP178">
        <v>0</v>
      </c>
      <c r="AQ178">
        <v>200</v>
      </c>
      <c r="AR178" t="s">
        <v>1336</v>
      </c>
      <c r="AS178" s="122">
        <v>41627</v>
      </c>
      <c r="AT178" t="s">
        <v>1341</v>
      </c>
      <c r="AU178" s="122">
        <v>43087</v>
      </c>
      <c r="AV178" t="s">
        <v>1337</v>
      </c>
      <c r="AY178">
        <v>1</v>
      </c>
      <c r="AZ178" t="s">
        <v>78</v>
      </c>
      <c r="BA178" t="s">
        <v>78</v>
      </c>
      <c r="BB178" t="s">
        <v>78</v>
      </c>
      <c r="BC178" t="s">
        <v>78</v>
      </c>
      <c r="BD178" t="s">
        <v>78</v>
      </c>
      <c r="BE178" t="s">
        <v>78</v>
      </c>
      <c r="BF178" t="s">
        <v>78</v>
      </c>
      <c r="BG178" t="s">
        <v>78</v>
      </c>
      <c r="BH178" t="s">
        <v>78</v>
      </c>
      <c r="BI178" t="s">
        <v>78</v>
      </c>
      <c r="BJ178" t="s">
        <v>78</v>
      </c>
      <c r="BK178" t="s">
        <v>78</v>
      </c>
      <c r="BL178" t="s">
        <v>78</v>
      </c>
      <c r="BM178" t="s">
        <v>78</v>
      </c>
      <c r="BN178" t="s">
        <v>78</v>
      </c>
      <c r="BO178" t="s">
        <v>78</v>
      </c>
      <c r="BP178" t="s">
        <v>78</v>
      </c>
      <c r="BQ178" t="s">
        <v>78</v>
      </c>
      <c r="BR178" t="s">
        <v>78</v>
      </c>
      <c r="BS178" t="s">
        <v>78</v>
      </c>
      <c r="BT178" t="s">
        <v>78</v>
      </c>
      <c r="BU178" t="s">
        <v>78</v>
      </c>
      <c r="BV178" t="s">
        <v>78</v>
      </c>
      <c r="BX178" t="s">
        <v>78</v>
      </c>
      <c r="BY178" t="s">
        <v>78</v>
      </c>
      <c r="BZ178" t="s">
        <v>78</v>
      </c>
      <c r="CA178" t="s">
        <v>78</v>
      </c>
      <c r="CB178" t="s">
        <v>78</v>
      </c>
    </row>
    <row r="179" spans="31:80" x14ac:dyDescent="0.3">
      <c r="AE179" s="121"/>
      <c r="AN179" s="121"/>
      <c r="AO179">
        <v>186</v>
      </c>
      <c r="AP179">
        <v>0</v>
      </c>
      <c r="AQ179">
        <v>199</v>
      </c>
      <c r="AR179" t="s">
        <v>1343</v>
      </c>
      <c r="AS179" s="122">
        <v>41592</v>
      </c>
      <c r="AT179" t="s">
        <v>1351</v>
      </c>
      <c r="AU179" s="122">
        <v>25568</v>
      </c>
      <c r="AV179" t="s">
        <v>1344</v>
      </c>
      <c r="AX179" t="s">
        <v>77</v>
      </c>
      <c r="AY179">
        <v>3</v>
      </c>
      <c r="AZ179" t="s">
        <v>78</v>
      </c>
      <c r="BA179" t="s">
        <v>78</v>
      </c>
      <c r="BB179" t="s">
        <v>78</v>
      </c>
      <c r="BC179" t="s">
        <v>78</v>
      </c>
      <c r="BD179" t="s">
        <v>78</v>
      </c>
      <c r="BE179" t="s">
        <v>78</v>
      </c>
      <c r="BF179" t="s">
        <v>78</v>
      </c>
      <c r="BG179" t="s">
        <v>78</v>
      </c>
      <c r="BH179" t="s">
        <v>78</v>
      </c>
      <c r="BI179" t="s">
        <v>78</v>
      </c>
      <c r="BJ179" t="s">
        <v>78</v>
      </c>
      <c r="BK179" t="s">
        <v>78</v>
      </c>
      <c r="BL179" t="s">
        <v>78</v>
      </c>
      <c r="BM179" t="s">
        <v>78</v>
      </c>
      <c r="BN179" t="s">
        <v>78</v>
      </c>
      <c r="BO179" t="s">
        <v>78</v>
      </c>
      <c r="BP179" t="s">
        <v>78</v>
      </c>
      <c r="BQ179" t="s">
        <v>78</v>
      </c>
      <c r="BR179" t="s">
        <v>78</v>
      </c>
      <c r="BS179" t="s">
        <v>78</v>
      </c>
      <c r="BT179" t="s">
        <v>78</v>
      </c>
      <c r="BU179" t="s">
        <v>78</v>
      </c>
      <c r="BV179" t="s">
        <v>78</v>
      </c>
      <c r="BX179" t="s">
        <v>78</v>
      </c>
      <c r="BY179" t="s">
        <v>78</v>
      </c>
      <c r="BZ179" t="s">
        <v>78</v>
      </c>
      <c r="CA179" t="s">
        <v>78</v>
      </c>
      <c r="CB179" t="s">
        <v>78</v>
      </c>
    </row>
    <row r="180" spans="31:80" x14ac:dyDescent="0.3">
      <c r="AE180" s="121"/>
      <c r="AN180" s="121"/>
      <c r="AO180">
        <v>187</v>
      </c>
      <c r="AP180">
        <v>0</v>
      </c>
      <c r="AQ180">
        <v>77</v>
      </c>
      <c r="AR180" t="s">
        <v>1353</v>
      </c>
      <c r="AS180" s="122">
        <v>41627</v>
      </c>
      <c r="AT180" t="s">
        <v>1358</v>
      </c>
      <c r="AU180" s="122">
        <v>25568</v>
      </c>
      <c r="AV180" t="s">
        <v>1354</v>
      </c>
      <c r="AY180">
        <v>3</v>
      </c>
      <c r="AZ180" t="s">
        <v>78</v>
      </c>
      <c r="BA180" t="s">
        <v>78</v>
      </c>
      <c r="BB180" t="s">
        <v>78</v>
      </c>
      <c r="BC180" t="s">
        <v>78</v>
      </c>
      <c r="BD180" t="s">
        <v>78</v>
      </c>
      <c r="BE180" t="s">
        <v>78</v>
      </c>
      <c r="BF180" t="s">
        <v>78</v>
      </c>
      <c r="BG180" t="s">
        <v>78</v>
      </c>
      <c r="BH180" t="s">
        <v>78</v>
      </c>
      <c r="BI180" t="s">
        <v>78</v>
      </c>
      <c r="BJ180" t="s">
        <v>78</v>
      </c>
      <c r="BK180" t="s">
        <v>78</v>
      </c>
      <c r="BL180" t="s">
        <v>78</v>
      </c>
      <c r="BM180" t="s">
        <v>78</v>
      </c>
      <c r="BN180" t="s">
        <v>78</v>
      </c>
      <c r="BO180" t="s">
        <v>78</v>
      </c>
      <c r="BP180" t="s">
        <v>78</v>
      </c>
      <c r="BQ180" t="s">
        <v>78</v>
      </c>
      <c r="BR180" t="s">
        <v>78</v>
      </c>
      <c r="BS180" t="s">
        <v>78</v>
      </c>
      <c r="BT180" t="s">
        <v>78</v>
      </c>
      <c r="BU180" t="s">
        <v>78</v>
      </c>
      <c r="BV180" t="s">
        <v>78</v>
      </c>
      <c r="BX180" t="s">
        <v>78</v>
      </c>
      <c r="BY180" t="s">
        <v>78</v>
      </c>
      <c r="BZ180" t="s">
        <v>78</v>
      </c>
      <c r="CA180" t="s">
        <v>78</v>
      </c>
      <c r="CB180" t="s">
        <v>78</v>
      </c>
    </row>
    <row r="181" spans="31:80" x14ac:dyDescent="0.3">
      <c r="AE181" s="121"/>
      <c r="AN181" s="121"/>
      <c r="AO181">
        <v>189</v>
      </c>
      <c r="AP181">
        <v>0</v>
      </c>
      <c r="AQ181">
        <v>11</v>
      </c>
      <c r="AR181" t="s">
        <v>1360</v>
      </c>
      <c r="AS181" s="122">
        <v>41841</v>
      </c>
      <c r="AT181" t="s">
        <v>1366</v>
      </c>
      <c r="AU181" s="122">
        <v>25568</v>
      </c>
      <c r="AV181" t="s">
        <v>1361</v>
      </c>
      <c r="AX181" t="s">
        <v>77</v>
      </c>
      <c r="AY181">
        <v>1</v>
      </c>
      <c r="AZ181" t="s">
        <v>78</v>
      </c>
      <c r="BA181" t="s">
        <v>78</v>
      </c>
      <c r="BB181" t="s">
        <v>78</v>
      </c>
      <c r="BC181" t="s">
        <v>78</v>
      </c>
      <c r="BD181" t="s">
        <v>78</v>
      </c>
      <c r="BE181" t="s">
        <v>78</v>
      </c>
      <c r="BF181" t="s">
        <v>78</v>
      </c>
      <c r="BG181" t="s">
        <v>78</v>
      </c>
      <c r="BH181" t="s">
        <v>78</v>
      </c>
      <c r="BI181" t="s">
        <v>78</v>
      </c>
      <c r="BJ181" t="s">
        <v>78</v>
      </c>
      <c r="BK181" t="s">
        <v>78</v>
      </c>
      <c r="BL181" t="s">
        <v>78</v>
      </c>
      <c r="BM181" t="s">
        <v>78</v>
      </c>
      <c r="BN181" t="s">
        <v>78</v>
      </c>
      <c r="BO181" t="s">
        <v>78</v>
      </c>
      <c r="BP181" t="s">
        <v>78</v>
      </c>
      <c r="BQ181" t="s">
        <v>78</v>
      </c>
      <c r="BR181" t="s">
        <v>78</v>
      </c>
      <c r="BS181" t="s">
        <v>78</v>
      </c>
      <c r="BT181" t="s">
        <v>78</v>
      </c>
      <c r="BU181" t="s">
        <v>78</v>
      </c>
      <c r="BV181" t="s">
        <v>78</v>
      </c>
      <c r="BX181" t="s">
        <v>78</v>
      </c>
      <c r="BY181" t="s">
        <v>78</v>
      </c>
      <c r="BZ181" t="s">
        <v>78</v>
      </c>
      <c r="CA181" t="s">
        <v>78</v>
      </c>
      <c r="CB181" t="s">
        <v>78</v>
      </c>
    </row>
    <row r="182" spans="31:80" x14ac:dyDescent="0.3">
      <c r="AE182" s="121"/>
      <c r="AN182" s="121"/>
      <c r="AO182">
        <v>191</v>
      </c>
      <c r="AP182">
        <v>0</v>
      </c>
      <c r="AQ182">
        <v>206</v>
      </c>
      <c r="AR182" t="s">
        <v>1368</v>
      </c>
      <c r="AS182" s="122">
        <v>41871</v>
      </c>
      <c r="AT182" t="s">
        <v>1375</v>
      </c>
      <c r="AU182" s="122">
        <v>25568</v>
      </c>
      <c r="AV182" t="s">
        <v>1369</v>
      </c>
      <c r="AY182">
        <v>1</v>
      </c>
      <c r="AZ182" t="s">
        <v>78</v>
      </c>
      <c r="BA182" t="s">
        <v>78</v>
      </c>
      <c r="BB182" t="s">
        <v>78</v>
      </c>
      <c r="BC182" t="s">
        <v>78</v>
      </c>
      <c r="BD182" t="s">
        <v>78</v>
      </c>
      <c r="BE182" t="s">
        <v>78</v>
      </c>
      <c r="BF182" t="s">
        <v>78</v>
      </c>
      <c r="BG182" t="s">
        <v>78</v>
      </c>
      <c r="BH182" t="s">
        <v>78</v>
      </c>
      <c r="BI182" t="s">
        <v>78</v>
      </c>
      <c r="BJ182" t="s">
        <v>78</v>
      </c>
      <c r="BK182" t="s">
        <v>78</v>
      </c>
      <c r="BL182" t="s">
        <v>78</v>
      </c>
      <c r="BM182" t="s">
        <v>78</v>
      </c>
      <c r="BN182" t="s">
        <v>78</v>
      </c>
      <c r="BO182" t="s">
        <v>78</v>
      </c>
      <c r="BP182" t="s">
        <v>78</v>
      </c>
      <c r="BQ182" t="s">
        <v>78</v>
      </c>
      <c r="BR182" t="s">
        <v>78</v>
      </c>
      <c r="BS182" t="s">
        <v>78</v>
      </c>
      <c r="BT182" t="s">
        <v>78</v>
      </c>
      <c r="BU182" t="s">
        <v>78</v>
      </c>
      <c r="BV182" t="s">
        <v>78</v>
      </c>
      <c r="BX182" t="s">
        <v>78</v>
      </c>
      <c r="BY182" t="s">
        <v>78</v>
      </c>
      <c r="BZ182" t="s">
        <v>78</v>
      </c>
      <c r="CA182" t="s">
        <v>78</v>
      </c>
      <c r="CB182" t="s">
        <v>78</v>
      </c>
    </row>
    <row r="183" spans="31:80" x14ac:dyDescent="0.3">
      <c r="AE183" s="121"/>
      <c r="AN183" s="121"/>
      <c r="AO183">
        <v>192</v>
      </c>
      <c r="AP183">
        <v>0</v>
      </c>
      <c r="AQ183">
        <v>37</v>
      </c>
      <c r="AR183" t="s">
        <v>1377</v>
      </c>
      <c r="AS183" s="122">
        <v>44915</v>
      </c>
      <c r="AT183" t="s">
        <v>1381</v>
      </c>
      <c r="AU183" s="122">
        <v>43050</v>
      </c>
      <c r="AV183" t="s">
        <v>1378</v>
      </c>
      <c r="AX183" t="s">
        <v>77</v>
      </c>
      <c r="AY183">
        <v>1</v>
      </c>
      <c r="AZ183" t="s">
        <v>78</v>
      </c>
      <c r="BA183" t="s">
        <v>78</v>
      </c>
      <c r="BB183" t="s">
        <v>78</v>
      </c>
      <c r="BC183" t="s">
        <v>78</v>
      </c>
      <c r="BD183" t="s">
        <v>78</v>
      </c>
      <c r="BE183" t="s">
        <v>78</v>
      </c>
      <c r="BF183" t="s">
        <v>78</v>
      </c>
      <c r="BG183" t="s">
        <v>78</v>
      </c>
      <c r="BH183" t="s">
        <v>78</v>
      </c>
      <c r="BI183" t="s">
        <v>78</v>
      </c>
      <c r="BJ183" t="s">
        <v>78</v>
      </c>
      <c r="BK183" t="s">
        <v>78</v>
      </c>
      <c r="BL183" t="s">
        <v>78</v>
      </c>
      <c r="BM183" t="s">
        <v>78</v>
      </c>
      <c r="BN183" t="s">
        <v>78</v>
      </c>
      <c r="BO183" t="s">
        <v>78</v>
      </c>
      <c r="BP183" t="s">
        <v>78</v>
      </c>
      <c r="BQ183" t="s">
        <v>78</v>
      </c>
      <c r="BR183" t="s">
        <v>78</v>
      </c>
      <c r="BS183" t="s">
        <v>78</v>
      </c>
      <c r="BT183" t="s">
        <v>78</v>
      </c>
      <c r="BU183" t="s">
        <v>78</v>
      </c>
      <c r="BV183" t="s">
        <v>78</v>
      </c>
      <c r="BX183" t="s">
        <v>78</v>
      </c>
      <c r="BY183" t="s">
        <v>78</v>
      </c>
      <c r="BZ183" t="s">
        <v>78</v>
      </c>
      <c r="CA183" t="s">
        <v>78</v>
      </c>
      <c r="CB183" t="s">
        <v>78</v>
      </c>
    </row>
    <row r="184" spans="31:80" x14ac:dyDescent="0.3">
      <c r="AE184" s="121"/>
      <c r="AN184" s="121"/>
      <c r="AO184">
        <v>193</v>
      </c>
      <c r="AP184">
        <v>0</v>
      </c>
      <c r="AQ184">
        <v>205</v>
      </c>
      <c r="AR184" t="s">
        <v>1383</v>
      </c>
      <c r="AS184" s="122">
        <v>41870</v>
      </c>
      <c r="AT184" t="s">
        <v>1388</v>
      </c>
      <c r="AU184" s="122">
        <v>25568</v>
      </c>
      <c r="AV184" t="s">
        <v>1384</v>
      </c>
      <c r="AX184" t="s">
        <v>77</v>
      </c>
      <c r="AY184">
        <v>3</v>
      </c>
      <c r="AZ184" t="s">
        <v>78</v>
      </c>
      <c r="BA184" t="s">
        <v>78</v>
      </c>
      <c r="BB184" t="s">
        <v>78</v>
      </c>
      <c r="BC184" t="s">
        <v>78</v>
      </c>
      <c r="BD184" t="s">
        <v>78</v>
      </c>
      <c r="BE184" t="s">
        <v>78</v>
      </c>
      <c r="BF184" t="s">
        <v>78</v>
      </c>
      <c r="BG184" t="s">
        <v>78</v>
      </c>
      <c r="BH184" t="s">
        <v>78</v>
      </c>
      <c r="BI184" t="s">
        <v>78</v>
      </c>
      <c r="BJ184" t="s">
        <v>78</v>
      </c>
      <c r="BK184" t="s">
        <v>78</v>
      </c>
      <c r="BL184" t="s">
        <v>78</v>
      </c>
      <c r="BM184" t="s">
        <v>78</v>
      </c>
      <c r="BN184" t="s">
        <v>78</v>
      </c>
      <c r="BO184" t="s">
        <v>78</v>
      </c>
      <c r="BP184" t="s">
        <v>78</v>
      </c>
      <c r="BQ184" t="s">
        <v>78</v>
      </c>
      <c r="BR184" t="s">
        <v>78</v>
      </c>
      <c r="BS184" t="s">
        <v>78</v>
      </c>
      <c r="BT184" t="s">
        <v>78</v>
      </c>
      <c r="BU184" t="s">
        <v>78</v>
      </c>
      <c r="BV184" t="s">
        <v>78</v>
      </c>
      <c r="BX184" t="s">
        <v>78</v>
      </c>
      <c r="BY184" t="s">
        <v>78</v>
      </c>
      <c r="BZ184" t="s">
        <v>78</v>
      </c>
      <c r="CA184" t="s">
        <v>78</v>
      </c>
      <c r="CB184" t="s">
        <v>78</v>
      </c>
    </row>
    <row r="185" spans="31:80" x14ac:dyDescent="0.3">
      <c r="AE185" s="121"/>
      <c r="AN185" s="121"/>
      <c r="AO185">
        <v>194</v>
      </c>
      <c r="AP185">
        <v>0</v>
      </c>
      <c r="AQ185">
        <v>203</v>
      </c>
      <c r="AR185" t="s">
        <v>1390</v>
      </c>
      <c r="AS185" s="122">
        <v>41795</v>
      </c>
      <c r="AT185" t="s">
        <v>1397</v>
      </c>
      <c r="AU185" s="122">
        <v>25568</v>
      </c>
      <c r="AV185" t="s">
        <v>1391</v>
      </c>
      <c r="AX185" t="s">
        <v>77</v>
      </c>
      <c r="AY185">
        <v>1</v>
      </c>
      <c r="AZ185" t="s">
        <v>78</v>
      </c>
      <c r="BA185" t="s">
        <v>78</v>
      </c>
      <c r="BB185" t="s">
        <v>78</v>
      </c>
      <c r="BC185" t="s">
        <v>78</v>
      </c>
      <c r="BD185" t="s">
        <v>78</v>
      </c>
      <c r="BE185" t="s">
        <v>78</v>
      </c>
      <c r="BF185" t="s">
        <v>78</v>
      </c>
      <c r="BG185" t="s">
        <v>78</v>
      </c>
      <c r="BH185" t="s">
        <v>78</v>
      </c>
      <c r="BI185" t="s">
        <v>78</v>
      </c>
      <c r="BJ185" t="s">
        <v>78</v>
      </c>
      <c r="BK185" t="s">
        <v>78</v>
      </c>
      <c r="BL185" t="s">
        <v>78</v>
      </c>
      <c r="BM185" t="s">
        <v>78</v>
      </c>
      <c r="BN185" t="s">
        <v>78</v>
      </c>
      <c r="BO185" t="s">
        <v>78</v>
      </c>
      <c r="BP185" t="s">
        <v>78</v>
      </c>
      <c r="BQ185" t="s">
        <v>78</v>
      </c>
      <c r="BR185" t="s">
        <v>78</v>
      </c>
      <c r="BS185" t="s">
        <v>78</v>
      </c>
      <c r="BT185" t="s">
        <v>78</v>
      </c>
      <c r="BU185" t="s">
        <v>78</v>
      </c>
      <c r="BV185" t="s">
        <v>78</v>
      </c>
      <c r="BX185" t="s">
        <v>78</v>
      </c>
      <c r="BY185" t="s">
        <v>78</v>
      </c>
      <c r="BZ185" t="s">
        <v>78</v>
      </c>
      <c r="CA185" t="s">
        <v>78</v>
      </c>
      <c r="CB185" t="s">
        <v>78</v>
      </c>
    </row>
    <row r="186" spans="31:80" x14ac:dyDescent="0.3">
      <c r="AE186" s="121"/>
      <c r="AN186" s="121"/>
      <c r="AO186">
        <v>195</v>
      </c>
      <c r="AP186">
        <v>0</v>
      </c>
      <c r="AQ186">
        <v>212</v>
      </c>
      <c r="AR186" t="s">
        <v>1399</v>
      </c>
      <c r="AS186" s="122">
        <v>41935</v>
      </c>
      <c r="AT186" t="s">
        <v>1405</v>
      </c>
      <c r="AU186" s="122">
        <v>25568</v>
      </c>
      <c r="AV186" t="s">
        <v>1400</v>
      </c>
      <c r="AX186" t="s">
        <v>77</v>
      </c>
      <c r="AY186">
        <v>1</v>
      </c>
      <c r="AZ186" t="s">
        <v>78</v>
      </c>
      <c r="BA186" t="s">
        <v>78</v>
      </c>
      <c r="BB186" t="s">
        <v>78</v>
      </c>
      <c r="BC186" t="s">
        <v>78</v>
      </c>
      <c r="BD186" t="s">
        <v>78</v>
      </c>
      <c r="BE186" t="s">
        <v>78</v>
      </c>
      <c r="BF186" t="s">
        <v>78</v>
      </c>
      <c r="BG186" t="s">
        <v>78</v>
      </c>
      <c r="BH186" t="s">
        <v>78</v>
      </c>
      <c r="BI186" t="s">
        <v>78</v>
      </c>
      <c r="BJ186" t="s">
        <v>78</v>
      </c>
      <c r="BK186" t="s">
        <v>78</v>
      </c>
      <c r="BL186" t="s">
        <v>78</v>
      </c>
      <c r="BM186" t="s">
        <v>78</v>
      </c>
      <c r="BN186" t="s">
        <v>78</v>
      </c>
      <c r="BO186" t="s">
        <v>78</v>
      </c>
      <c r="BP186" t="s">
        <v>78</v>
      </c>
      <c r="BQ186" t="s">
        <v>78</v>
      </c>
      <c r="BR186" t="s">
        <v>78</v>
      </c>
      <c r="BS186" t="s">
        <v>78</v>
      </c>
      <c r="BT186" t="s">
        <v>78</v>
      </c>
      <c r="BU186" t="s">
        <v>78</v>
      </c>
      <c r="BV186" t="s">
        <v>78</v>
      </c>
      <c r="BX186" t="s">
        <v>78</v>
      </c>
      <c r="BY186" t="s">
        <v>78</v>
      </c>
      <c r="BZ186" t="s">
        <v>78</v>
      </c>
      <c r="CA186" t="s">
        <v>78</v>
      </c>
      <c r="CB186" t="s">
        <v>78</v>
      </c>
    </row>
    <row r="187" spans="31:80" x14ac:dyDescent="0.3">
      <c r="AE187" s="121"/>
      <c r="AN187" s="121"/>
      <c r="AO187">
        <v>196</v>
      </c>
      <c r="AP187">
        <v>0</v>
      </c>
      <c r="AQ187">
        <v>209</v>
      </c>
      <c r="AR187" t="s">
        <v>1407</v>
      </c>
      <c r="AS187" s="122">
        <v>41914</v>
      </c>
      <c r="AT187" t="s">
        <v>1413</v>
      </c>
      <c r="AU187" s="122">
        <v>25568</v>
      </c>
      <c r="AV187" t="s">
        <v>1408</v>
      </c>
      <c r="AX187" t="s">
        <v>77</v>
      </c>
      <c r="AY187">
        <v>1</v>
      </c>
      <c r="AZ187" t="s">
        <v>78</v>
      </c>
      <c r="BA187" t="s">
        <v>78</v>
      </c>
      <c r="BB187" t="s">
        <v>78</v>
      </c>
      <c r="BC187" t="s">
        <v>78</v>
      </c>
      <c r="BD187" t="s">
        <v>78</v>
      </c>
      <c r="BE187" t="s">
        <v>78</v>
      </c>
      <c r="BF187" t="s">
        <v>78</v>
      </c>
      <c r="BG187" t="s">
        <v>78</v>
      </c>
      <c r="BH187" t="s">
        <v>78</v>
      </c>
      <c r="BI187" t="s">
        <v>78</v>
      </c>
      <c r="BJ187" t="s">
        <v>78</v>
      </c>
      <c r="BK187" t="s">
        <v>78</v>
      </c>
      <c r="BL187" t="s">
        <v>78</v>
      </c>
      <c r="BM187" t="s">
        <v>78</v>
      </c>
      <c r="BN187" t="s">
        <v>78</v>
      </c>
      <c r="BO187" t="s">
        <v>78</v>
      </c>
      <c r="BP187" t="s">
        <v>78</v>
      </c>
      <c r="BQ187" t="s">
        <v>78</v>
      </c>
      <c r="BR187" t="s">
        <v>78</v>
      </c>
      <c r="BS187" t="s">
        <v>78</v>
      </c>
      <c r="BT187" t="s">
        <v>78</v>
      </c>
      <c r="BU187" t="s">
        <v>78</v>
      </c>
      <c r="BV187" t="s">
        <v>78</v>
      </c>
      <c r="BX187" t="s">
        <v>78</v>
      </c>
      <c r="BY187" t="s">
        <v>78</v>
      </c>
      <c r="BZ187" t="s">
        <v>78</v>
      </c>
      <c r="CA187" t="s">
        <v>78</v>
      </c>
      <c r="CB187" t="s">
        <v>78</v>
      </c>
    </row>
    <row r="188" spans="31:80" x14ac:dyDescent="0.3">
      <c r="AE188" s="121"/>
      <c r="AN188" s="121"/>
      <c r="AO188">
        <v>197</v>
      </c>
      <c r="AP188">
        <v>0</v>
      </c>
      <c r="AQ188">
        <v>211</v>
      </c>
      <c r="AR188" t="s">
        <v>1415</v>
      </c>
      <c r="AS188" s="122">
        <v>41914</v>
      </c>
      <c r="AT188" t="s">
        <v>1420</v>
      </c>
      <c r="AU188" s="122">
        <v>25569</v>
      </c>
      <c r="AV188" t="s">
        <v>1416</v>
      </c>
      <c r="AX188" t="s">
        <v>77</v>
      </c>
      <c r="AY188">
        <v>1</v>
      </c>
      <c r="AZ188" t="s">
        <v>78</v>
      </c>
      <c r="BA188" t="s">
        <v>78</v>
      </c>
      <c r="BB188" t="s">
        <v>78</v>
      </c>
      <c r="BC188" t="s">
        <v>78</v>
      </c>
      <c r="BD188" t="s">
        <v>78</v>
      </c>
      <c r="BE188" t="s">
        <v>78</v>
      </c>
      <c r="BF188" t="s">
        <v>78</v>
      </c>
      <c r="BG188" t="s">
        <v>78</v>
      </c>
      <c r="BH188" t="s">
        <v>78</v>
      </c>
      <c r="BI188" t="s">
        <v>78</v>
      </c>
      <c r="BJ188" t="s">
        <v>78</v>
      </c>
      <c r="BK188" t="s">
        <v>78</v>
      </c>
      <c r="BL188" t="s">
        <v>78</v>
      </c>
      <c r="BM188" t="s">
        <v>78</v>
      </c>
      <c r="BN188" t="s">
        <v>78</v>
      </c>
      <c r="BO188" t="s">
        <v>78</v>
      </c>
      <c r="BP188" t="s">
        <v>78</v>
      </c>
      <c r="BQ188" t="s">
        <v>78</v>
      </c>
      <c r="BR188" t="s">
        <v>78</v>
      </c>
      <c r="BS188" t="s">
        <v>78</v>
      </c>
      <c r="BT188" t="s">
        <v>78</v>
      </c>
      <c r="BU188" t="s">
        <v>78</v>
      </c>
      <c r="BV188" t="s">
        <v>78</v>
      </c>
      <c r="BX188" t="s">
        <v>78</v>
      </c>
      <c r="BY188" t="s">
        <v>78</v>
      </c>
      <c r="BZ188" t="s">
        <v>78</v>
      </c>
      <c r="CA188" t="s">
        <v>78</v>
      </c>
      <c r="CB188" t="s">
        <v>78</v>
      </c>
    </row>
    <row r="189" spans="31:80" x14ac:dyDescent="0.3">
      <c r="AE189" s="121"/>
      <c r="AN189" s="121"/>
      <c r="AO189">
        <v>198</v>
      </c>
      <c r="AP189">
        <v>0</v>
      </c>
      <c r="AQ189">
        <v>208</v>
      </c>
      <c r="AR189" t="s">
        <v>1422</v>
      </c>
      <c r="AS189" s="122">
        <v>41914</v>
      </c>
      <c r="AT189" t="s">
        <v>1428</v>
      </c>
      <c r="AU189" s="122">
        <v>25568</v>
      </c>
      <c r="AV189" t="s">
        <v>1423</v>
      </c>
      <c r="AX189" t="s">
        <v>77</v>
      </c>
      <c r="AY189">
        <v>1</v>
      </c>
      <c r="AZ189" t="s">
        <v>78</v>
      </c>
      <c r="BA189" t="s">
        <v>78</v>
      </c>
      <c r="BB189" t="s">
        <v>78</v>
      </c>
      <c r="BC189" t="s">
        <v>78</v>
      </c>
      <c r="BD189" t="s">
        <v>78</v>
      </c>
      <c r="BE189" t="s">
        <v>78</v>
      </c>
      <c r="BF189" t="s">
        <v>78</v>
      </c>
      <c r="BG189" t="s">
        <v>78</v>
      </c>
      <c r="BH189" t="s">
        <v>78</v>
      </c>
      <c r="BI189" t="s">
        <v>78</v>
      </c>
      <c r="BJ189" t="s">
        <v>78</v>
      </c>
      <c r="BK189" t="s">
        <v>78</v>
      </c>
      <c r="BL189" t="s">
        <v>78</v>
      </c>
      <c r="BM189" t="s">
        <v>78</v>
      </c>
      <c r="BN189" t="s">
        <v>78</v>
      </c>
      <c r="BO189" t="s">
        <v>78</v>
      </c>
      <c r="BP189" t="s">
        <v>78</v>
      </c>
      <c r="BQ189" t="s">
        <v>78</v>
      </c>
      <c r="BR189" t="s">
        <v>78</v>
      </c>
      <c r="BS189" t="s">
        <v>78</v>
      </c>
      <c r="BT189" t="s">
        <v>78</v>
      </c>
      <c r="BU189" t="s">
        <v>78</v>
      </c>
      <c r="BV189" t="s">
        <v>78</v>
      </c>
      <c r="BX189" t="s">
        <v>78</v>
      </c>
      <c r="BY189" t="s">
        <v>78</v>
      </c>
      <c r="BZ189" t="s">
        <v>78</v>
      </c>
      <c r="CA189" t="s">
        <v>78</v>
      </c>
      <c r="CB189" t="s">
        <v>78</v>
      </c>
    </row>
    <row r="190" spans="31:80" x14ac:dyDescent="0.3">
      <c r="AE190" s="121"/>
      <c r="AN190" s="121"/>
      <c r="AO190">
        <v>199</v>
      </c>
      <c r="AP190">
        <v>0</v>
      </c>
      <c r="AQ190">
        <v>204</v>
      </c>
      <c r="AR190" t="s">
        <v>1430</v>
      </c>
      <c r="AS190" s="122">
        <v>41820</v>
      </c>
      <c r="AT190" t="s">
        <v>1436</v>
      </c>
      <c r="AU190" s="122">
        <v>25568</v>
      </c>
      <c r="AV190" t="s">
        <v>1431</v>
      </c>
      <c r="AX190" t="s">
        <v>77</v>
      </c>
      <c r="AY190">
        <v>3</v>
      </c>
      <c r="AZ190" t="s">
        <v>78</v>
      </c>
      <c r="BA190" t="s">
        <v>78</v>
      </c>
      <c r="BB190" t="s">
        <v>78</v>
      </c>
      <c r="BC190" t="s">
        <v>78</v>
      </c>
      <c r="BD190" t="s">
        <v>78</v>
      </c>
      <c r="BE190" t="s">
        <v>78</v>
      </c>
      <c r="BF190" t="s">
        <v>78</v>
      </c>
      <c r="BG190" t="s">
        <v>78</v>
      </c>
      <c r="BH190" t="s">
        <v>78</v>
      </c>
      <c r="BI190" t="s">
        <v>78</v>
      </c>
      <c r="BJ190" t="s">
        <v>78</v>
      </c>
      <c r="BK190" t="s">
        <v>78</v>
      </c>
      <c r="BL190" t="s">
        <v>78</v>
      </c>
      <c r="BM190" t="s">
        <v>78</v>
      </c>
      <c r="BN190" t="s">
        <v>78</v>
      </c>
      <c r="BO190" t="s">
        <v>78</v>
      </c>
      <c r="BP190" t="s">
        <v>78</v>
      </c>
      <c r="BQ190" t="s">
        <v>78</v>
      </c>
      <c r="BR190" t="s">
        <v>78</v>
      </c>
      <c r="BS190" t="s">
        <v>78</v>
      </c>
      <c r="BT190" t="s">
        <v>78</v>
      </c>
      <c r="BU190" t="s">
        <v>78</v>
      </c>
      <c r="BV190" t="s">
        <v>78</v>
      </c>
      <c r="BX190" t="s">
        <v>78</v>
      </c>
      <c r="BY190" t="s">
        <v>78</v>
      </c>
      <c r="BZ190" t="s">
        <v>78</v>
      </c>
      <c r="CA190" t="s">
        <v>78</v>
      </c>
      <c r="CB190" t="s">
        <v>78</v>
      </c>
    </row>
    <row r="191" spans="31:80" x14ac:dyDescent="0.3">
      <c r="AE191" s="121"/>
      <c r="AN191" s="121"/>
      <c r="AO191">
        <v>200</v>
      </c>
      <c r="AP191">
        <v>0</v>
      </c>
      <c r="AQ191">
        <v>218</v>
      </c>
      <c r="AR191" t="s">
        <v>1438</v>
      </c>
      <c r="AS191" s="122">
        <v>42003</v>
      </c>
      <c r="AT191" t="s">
        <v>1442</v>
      </c>
      <c r="AU191" s="122">
        <v>25568</v>
      </c>
      <c r="AV191" t="s">
        <v>1439</v>
      </c>
      <c r="AY191">
        <v>1</v>
      </c>
      <c r="AZ191" t="s">
        <v>78</v>
      </c>
      <c r="BA191" t="s">
        <v>78</v>
      </c>
      <c r="BB191" t="s">
        <v>78</v>
      </c>
      <c r="BC191" t="s">
        <v>78</v>
      </c>
      <c r="BD191" t="s">
        <v>78</v>
      </c>
      <c r="BE191" t="s">
        <v>78</v>
      </c>
      <c r="BF191" t="s">
        <v>78</v>
      </c>
      <c r="BG191" t="s">
        <v>78</v>
      </c>
      <c r="BH191" t="s">
        <v>78</v>
      </c>
      <c r="BI191" t="s">
        <v>78</v>
      </c>
      <c r="BJ191" t="s">
        <v>78</v>
      </c>
      <c r="BK191" t="s">
        <v>78</v>
      </c>
      <c r="BL191" t="s">
        <v>78</v>
      </c>
      <c r="BM191" t="s">
        <v>78</v>
      </c>
      <c r="BN191" t="s">
        <v>78</v>
      </c>
      <c r="BO191" t="s">
        <v>78</v>
      </c>
      <c r="BP191" t="s">
        <v>78</v>
      </c>
      <c r="BQ191" t="s">
        <v>78</v>
      </c>
      <c r="BR191" t="s">
        <v>78</v>
      </c>
      <c r="BS191" t="s">
        <v>78</v>
      </c>
      <c r="BT191" t="s">
        <v>78</v>
      </c>
      <c r="BU191" t="s">
        <v>78</v>
      </c>
      <c r="BV191" t="s">
        <v>78</v>
      </c>
      <c r="BX191" t="s">
        <v>78</v>
      </c>
      <c r="BY191" t="s">
        <v>78</v>
      </c>
      <c r="BZ191" t="s">
        <v>78</v>
      </c>
      <c r="CA191" t="s">
        <v>78</v>
      </c>
      <c r="CB191" t="s">
        <v>78</v>
      </c>
    </row>
    <row r="192" spans="31:80" x14ac:dyDescent="0.3">
      <c r="AE192" s="121"/>
      <c r="AN192" s="121"/>
      <c r="AO192">
        <v>201</v>
      </c>
      <c r="AP192">
        <v>0</v>
      </c>
      <c r="AQ192">
        <v>217</v>
      </c>
      <c r="AR192" t="s">
        <v>1444</v>
      </c>
      <c r="AS192" s="122">
        <v>42003</v>
      </c>
      <c r="AT192" t="s">
        <v>1450</v>
      </c>
      <c r="AU192" s="122">
        <v>25568</v>
      </c>
      <c r="AV192" t="s">
        <v>1445</v>
      </c>
      <c r="AX192" t="s">
        <v>77</v>
      </c>
      <c r="AY192">
        <v>3</v>
      </c>
      <c r="AZ192" t="s">
        <v>78</v>
      </c>
      <c r="BA192" t="s">
        <v>78</v>
      </c>
      <c r="BB192" t="s">
        <v>78</v>
      </c>
      <c r="BC192" t="s">
        <v>78</v>
      </c>
      <c r="BD192" t="s">
        <v>78</v>
      </c>
      <c r="BE192" t="s">
        <v>78</v>
      </c>
      <c r="BF192" t="s">
        <v>78</v>
      </c>
      <c r="BG192" t="s">
        <v>78</v>
      </c>
      <c r="BH192" t="s">
        <v>78</v>
      </c>
      <c r="BI192" t="s">
        <v>78</v>
      </c>
      <c r="BJ192" t="s">
        <v>78</v>
      </c>
      <c r="BK192" t="s">
        <v>78</v>
      </c>
      <c r="BL192" t="s">
        <v>78</v>
      </c>
      <c r="BM192" t="s">
        <v>78</v>
      </c>
      <c r="BN192" t="s">
        <v>78</v>
      </c>
      <c r="BO192" t="s">
        <v>78</v>
      </c>
      <c r="BP192" t="s">
        <v>78</v>
      </c>
      <c r="BQ192" t="s">
        <v>78</v>
      </c>
      <c r="BR192" t="s">
        <v>78</v>
      </c>
      <c r="BS192" t="s">
        <v>78</v>
      </c>
      <c r="BT192" t="s">
        <v>78</v>
      </c>
      <c r="BU192" t="s">
        <v>78</v>
      </c>
      <c r="BV192" t="s">
        <v>78</v>
      </c>
      <c r="BX192" t="s">
        <v>78</v>
      </c>
      <c r="BY192" t="s">
        <v>78</v>
      </c>
      <c r="BZ192" t="s">
        <v>78</v>
      </c>
      <c r="CA192" t="s">
        <v>78</v>
      </c>
      <c r="CB192" t="s">
        <v>78</v>
      </c>
    </row>
    <row r="193" spans="11:80" x14ac:dyDescent="0.3">
      <c r="AE193" s="121"/>
      <c r="AN193" s="121"/>
      <c r="AO193">
        <v>203</v>
      </c>
      <c r="AP193">
        <v>0</v>
      </c>
      <c r="AQ193">
        <v>219</v>
      </c>
      <c r="AR193" t="s">
        <v>1452</v>
      </c>
      <c r="AS193" s="122">
        <v>42003</v>
      </c>
      <c r="AT193" t="s">
        <v>1460</v>
      </c>
      <c r="AU193" s="122">
        <v>25568</v>
      </c>
      <c r="AV193" t="s">
        <v>1453</v>
      </c>
      <c r="AW193" t="s">
        <v>1455</v>
      </c>
      <c r="AX193" t="s">
        <v>77</v>
      </c>
      <c r="AY193">
        <v>3</v>
      </c>
      <c r="AZ193" t="s">
        <v>78</v>
      </c>
      <c r="BA193" t="s">
        <v>78</v>
      </c>
      <c r="BB193" t="s">
        <v>78</v>
      </c>
      <c r="BC193" t="s">
        <v>78</v>
      </c>
      <c r="BD193" t="s">
        <v>78</v>
      </c>
      <c r="BE193" t="s">
        <v>78</v>
      </c>
      <c r="BF193" t="s">
        <v>78</v>
      </c>
      <c r="BG193" t="s">
        <v>78</v>
      </c>
      <c r="BH193" t="s">
        <v>78</v>
      </c>
      <c r="BI193" t="s">
        <v>78</v>
      </c>
      <c r="BJ193" t="s">
        <v>78</v>
      </c>
      <c r="BK193" t="s">
        <v>78</v>
      </c>
      <c r="BL193" t="s">
        <v>78</v>
      </c>
      <c r="BM193" t="s">
        <v>78</v>
      </c>
      <c r="BN193" t="s">
        <v>78</v>
      </c>
      <c r="BO193" t="s">
        <v>78</v>
      </c>
      <c r="BP193" t="s">
        <v>78</v>
      </c>
      <c r="BQ193" t="s">
        <v>78</v>
      </c>
      <c r="BR193" t="s">
        <v>78</v>
      </c>
      <c r="BS193" t="s">
        <v>78</v>
      </c>
      <c r="BT193" t="s">
        <v>78</v>
      </c>
      <c r="BU193" t="s">
        <v>78</v>
      </c>
      <c r="BV193" t="s">
        <v>78</v>
      </c>
      <c r="BX193" t="s">
        <v>78</v>
      </c>
      <c r="BY193" t="s">
        <v>78</v>
      </c>
      <c r="BZ193" t="s">
        <v>78</v>
      </c>
      <c r="CA193" t="s">
        <v>78</v>
      </c>
      <c r="CB193" t="s">
        <v>78</v>
      </c>
    </row>
    <row r="194" spans="11:80" x14ac:dyDescent="0.3">
      <c r="AE194" s="121"/>
      <c r="AN194" s="121"/>
      <c r="AO194">
        <v>204</v>
      </c>
      <c r="AP194">
        <v>0</v>
      </c>
      <c r="AQ194">
        <v>210</v>
      </c>
      <c r="AR194" t="s">
        <v>1462</v>
      </c>
      <c r="AS194" s="122">
        <v>41914</v>
      </c>
      <c r="AT194" t="s">
        <v>1468</v>
      </c>
      <c r="AU194" s="122">
        <v>25568</v>
      </c>
      <c r="AV194" t="s">
        <v>1463</v>
      </c>
      <c r="AX194" t="s">
        <v>77</v>
      </c>
      <c r="AY194">
        <v>1</v>
      </c>
      <c r="AZ194" t="s">
        <v>78</v>
      </c>
      <c r="BA194" t="s">
        <v>78</v>
      </c>
      <c r="BB194" t="s">
        <v>78</v>
      </c>
      <c r="BC194" t="s">
        <v>78</v>
      </c>
      <c r="BD194" t="s">
        <v>78</v>
      </c>
      <c r="BE194" t="s">
        <v>78</v>
      </c>
      <c r="BF194" t="s">
        <v>78</v>
      </c>
      <c r="BG194" t="s">
        <v>78</v>
      </c>
      <c r="BH194" t="s">
        <v>78</v>
      </c>
      <c r="BI194" t="s">
        <v>78</v>
      </c>
      <c r="BJ194" t="s">
        <v>78</v>
      </c>
      <c r="BK194" t="s">
        <v>78</v>
      </c>
      <c r="BL194" t="s">
        <v>78</v>
      </c>
      <c r="BM194" t="s">
        <v>78</v>
      </c>
      <c r="BN194" t="s">
        <v>78</v>
      </c>
      <c r="BO194" t="s">
        <v>78</v>
      </c>
      <c r="BP194" t="s">
        <v>78</v>
      </c>
      <c r="BQ194" t="s">
        <v>78</v>
      </c>
      <c r="BR194" t="s">
        <v>78</v>
      </c>
      <c r="BS194" t="s">
        <v>78</v>
      </c>
      <c r="BT194" t="s">
        <v>78</v>
      </c>
      <c r="BU194" t="s">
        <v>78</v>
      </c>
      <c r="BV194" t="s">
        <v>78</v>
      </c>
      <c r="BX194" t="s">
        <v>78</v>
      </c>
      <c r="BY194" t="s">
        <v>78</v>
      </c>
      <c r="BZ194" t="s">
        <v>78</v>
      </c>
      <c r="CA194" t="s">
        <v>78</v>
      </c>
      <c r="CB194" t="s">
        <v>78</v>
      </c>
    </row>
    <row r="195" spans="11:80" x14ac:dyDescent="0.3">
      <c r="AE195" s="121"/>
      <c r="AN195" s="121"/>
      <c r="AO195">
        <v>205</v>
      </c>
      <c r="AP195">
        <v>0</v>
      </c>
      <c r="AQ195">
        <v>214</v>
      </c>
      <c r="AR195" t="s">
        <v>1470</v>
      </c>
      <c r="AS195" s="122">
        <v>44603</v>
      </c>
      <c r="AT195" t="s">
        <v>1476</v>
      </c>
      <c r="AU195" s="122">
        <v>25568</v>
      </c>
      <c r="AV195" t="s">
        <v>1471</v>
      </c>
      <c r="AX195" t="s">
        <v>77</v>
      </c>
      <c r="AY195">
        <v>1</v>
      </c>
      <c r="AZ195" t="s">
        <v>78</v>
      </c>
      <c r="BA195" t="s">
        <v>78</v>
      </c>
      <c r="BB195" t="s">
        <v>78</v>
      </c>
      <c r="BC195" t="s">
        <v>78</v>
      </c>
      <c r="BD195" t="s">
        <v>78</v>
      </c>
      <c r="BE195" t="s">
        <v>78</v>
      </c>
      <c r="BF195" t="s">
        <v>78</v>
      </c>
      <c r="BG195" t="s">
        <v>78</v>
      </c>
      <c r="BH195" t="s">
        <v>78</v>
      </c>
      <c r="BI195" t="s">
        <v>78</v>
      </c>
      <c r="BJ195" t="s">
        <v>78</v>
      </c>
      <c r="BK195" t="s">
        <v>78</v>
      </c>
      <c r="BL195" t="s">
        <v>78</v>
      </c>
      <c r="BM195" t="s">
        <v>78</v>
      </c>
      <c r="BN195" t="s">
        <v>78</v>
      </c>
      <c r="BO195" t="s">
        <v>78</v>
      </c>
      <c r="BP195" t="s">
        <v>78</v>
      </c>
      <c r="BQ195" t="s">
        <v>78</v>
      </c>
      <c r="BR195" t="s">
        <v>78</v>
      </c>
      <c r="BS195" t="s">
        <v>78</v>
      </c>
      <c r="BT195" t="s">
        <v>78</v>
      </c>
      <c r="BU195" t="s">
        <v>78</v>
      </c>
      <c r="BV195" t="s">
        <v>78</v>
      </c>
      <c r="BX195" t="s">
        <v>78</v>
      </c>
      <c r="BY195" t="s">
        <v>78</v>
      </c>
      <c r="BZ195" t="s">
        <v>78</v>
      </c>
      <c r="CA195" t="s">
        <v>78</v>
      </c>
      <c r="CB195" t="s">
        <v>78</v>
      </c>
    </row>
    <row r="196" spans="11:80" x14ac:dyDescent="0.3">
      <c r="AE196" s="121"/>
      <c r="AN196" s="121"/>
      <c r="AO196">
        <v>208</v>
      </c>
      <c r="AP196">
        <v>0</v>
      </c>
      <c r="AQ196">
        <v>215</v>
      </c>
      <c r="AR196" t="s">
        <v>1478</v>
      </c>
      <c r="AS196" s="122">
        <v>44865</v>
      </c>
      <c r="AT196" t="s">
        <v>1484</v>
      </c>
      <c r="AU196" s="122">
        <v>25568</v>
      </c>
      <c r="AV196" t="s">
        <v>1479</v>
      </c>
      <c r="AX196" t="s">
        <v>77</v>
      </c>
      <c r="AY196">
        <v>1</v>
      </c>
      <c r="AZ196" t="s">
        <v>78</v>
      </c>
      <c r="BA196" t="s">
        <v>78</v>
      </c>
      <c r="BB196" t="s">
        <v>78</v>
      </c>
      <c r="BC196" t="s">
        <v>78</v>
      </c>
      <c r="BD196" t="s">
        <v>78</v>
      </c>
      <c r="BE196" t="s">
        <v>78</v>
      </c>
      <c r="BF196" t="s">
        <v>78</v>
      </c>
      <c r="BG196" t="s">
        <v>78</v>
      </c>
      <c r="BH196" t="s">
        <v>78</v>
      </c>
      <c r="BI196" t="s">
        <v>78</v>
      </c>
      <c r="BJ196" t="s">
        <v>78</v>
      </c>
      <c r="BK196" t="s">
        <v>78</v>
      </c>
      <c r="BL196" t="s">
        <v>78</v>
      </c>
      <c r="BM196" t="s">
        <v>78</v>
      </c>
      <c r="BN196" t="s">
        <v>78</v>
      </c>
      <c r="BO196" t="s">
        <v>78</v>
      </c>
      <c r="BP196" t="s">
        <v>78</v>
      </c>
      <c r="BQ196" t="s">
        <v>78</v>
      </c>
      <c r="BR196" t="s">
        <v>78</v>
      </c>
      <c r="BS196" t="s">
        <v>78</v>
      </c>
      <c r="BT196" t="s">
        <v>78</v>
      </c>
      <c r="BU196" t="s">
        <v>78</v>
      </c>
      <c r="BV196" t="s">
        <v>78</v>
      </c>
      <c r="BX196" t="s">
        <v>78</v>
      </c>
      <c r="BY196" t="s">
        <v>78</v>
      </c>
      <c r="BZ196" t="s">
        <v>78</v>
      </c>
      <c r="CA196" t="s">
        <v>78</v>
      </c>
      <c r="CB196" t="s">
        <v>78</v>
      </c>
    </row>
    <row r="197" spans="11:80" x14ac:dyDescent="0.3">
      <c r="AE197" s="121"/>
      <c r="AN197" s="121"/>
      <c r="AO197">
        <v>209</v>
      </c>
      <c r="AP197">
        <v>0</v>
      </c>
      <c r="AQ197">
        <v>38</v>
      </c>
      <c r="AR197" t="s">
        <v>1486</v>
      </c>
      <c r="AS197" s="122">
        <v>41954</v>
      </c>
      <c r="AT197" t="s">
        <v>1493</v>
      </c>
      <c r="AU197" s="122">
        <v>25568</v>
      </c>
      <c r="AV197" t="s">
        <v>1487</v>
      </c>
      <c r="AW197" t="s">
        <v>1489</v>
      </c>
      <c r="AX197" t="s">
        <v>77</v>
      </c>
      <c r="AY197">
        <v>2</v>
      </c>
      <c r="AZ197" t="s">
        <v>78</v>
      </c>
      <c r="BA197" t="s">
        <v>78</v>
      </c>
      <c r="BB197" t="s">
        <v>78</v>
      </c>
      <c r="BC197" t="s">
        <v>78</v>
      </c>
      <c r="BD197" t="s">
        <v>78</v>
      </c>
      <c r="BE197" t="s">
        <v>78</v>
      </c>
      <c r="BF197" t="s">
        <v>78</v>
      </c>
      <c r="BG197" t="s">
        <v>78</v>
      </c>
      <c r="BH197" t="s">
        <v>78</v>
      </c>
      <c r="BI197" t="s">
        <v>78</v>
      </c>
      <c r="BJ197" t="s">
        <v>78</v>
      </c>
      <c r="BK197" t="s">
        <v>78</v>
      </c>
      <c r="BL197" t="s">
        <v>78</v>
      </c>
      <c r="BM197" t="s">
        <v>78</v>
      </c>
      <c r="BN197" t="s">
        <v>78</v>
      </c>
      <c r="BO197" t="s">
        <v>78</v>
      </c>
      <c r="BP197" t="s">
        <v>78</v>
      </c>
      <c r="BQ197" t="s">
        <v>78</v>
      </c>
      <c r="BR197" t="s">
        <v>78</v>
      </c>
      <c r="BS197" t="s">
        <v>78</v>
      </c>
      <c r="BT197" t="s">
        <v>78</v>
      </c>
      <c r="BU197" t="s">
        <v>78</v>
      </c>
      <c r="BV197" t="s">
        <v>78</v>
      </c>
      <c r="BX197" t="s">
        <v>78</v>
      </c>
      <c r="BY197" t="s">
        <v>78</v>
      </c>
      <c r="BZ197" t="s">
        <v>78</v>
      </c>
      <c r="CA197" t="s">
        <v>78</v>
      </c>
      <c r="CB197" t="s">
        <v>78</v>
      </c>
    </row>
    <row r="198" spans="11:80" x14ac:dyDescent="0.3">
      <c r="AE198" s="121"/>
      <c r="AN198" s="121"/>
      <c r="AO198">
        <v>210</v>
      </c>
      <c r="AP198">
        <v>0</v>
      </c>
      <c r="AQ198">
        <v>216</v>
      </c>
      <c r="AR198" t="s">
        <v>1495</v>
      </c>
      <c r="AS198" s="122">
        <v>42003</v>
      </c>
      <c r="AT198" t="s">
        <v>1503</v>
      </c>
      <c r="AU198" s="122">
        <v>25568</v>
      </c>
      <c r="AV198" t="s">
        <v>1496</v>
      </c>
      <c r="AX198" t="s">
        <v>77</v>
      </c>
      <c r="AY198">
        <v>3</v>
      </c>
      <c r="AZ198" t="s">
        <v>78</v>
      </c>
      <c r="BA198" t="s">
        <v>78</v>
      </c>
      <c r="BB198" t="s">
        <v>78</v>
      </c>
      <c r="BC198" t="s">
        <v>78</v>
      </c>
      <c r="BD198" t="s">
        <v>78</v>
      </c>
      <c r="BE198" t="s">
        <v>78</v>
      </c>
      <c r="BF198" t="s">
        <v>78</v>
      </c>
      <c r="BG198" t="s">
        <v>78</v>
      </c>
      <c r="BH198" t="s">
        <v>78</v>
      </c>
      <c r="BI198" t="s">
        <v>78</v>
      </c>
      <c r="BJ198" t="s">
        <v>78</v>
      </c>
      <c r="BK198" t="s">
        <v>78</v>
      </c>
      <c r="BL198" t="s">
        <v>78</v>
      </c>
      <c r="BM198" t="s">
        <v>78</v>
      </c>
      <c r="BN198" t="s">
        <v>78</v>
      </c>
      <c r="BO198" t="s">
        <v>78</v>
      </c>
      <c r="BP198" t="s">
        <v>78</v>
      </c>
      <c r="BQ198" t="s">
        <v>78</v>
      </c>
      <c r="BR198" t="s">
        <v>78</v>
      </c>
      <c r="BS198" t="s">
        <v>78</v>
      </c>
      <c r="BT198" t="s">
        <v>78</v>
      </c>
      <c r="BU198" t="s">
        <v>78</v>
      </c>
      <c r="BV198" t="s">
        <v>78</v>
      </c>
      <c r="BX198" t="s">
        <v>78</v>
      </c>
      <c r="BY198" t="s">
        <v>78</v>
      </c>
      <c r="BZ198" t="s">
        <v>78</v>
      </c>
      <c r="CA198" t="s">
        <v>78</v>
      </c>
      <c r="CB198" t="s">
        <v>78</v>
      </c>
    </row>
    <row r="199" spans="11:80" x14ac:dyDescent="0.3">
      <c r="AE199" s="121"/>
      <c r="AN199" s="121"/>
      <c r="AO199">
        <v>211</v>
      </c>
      <c r="AP199">
        <v>0</v>
      </c>
      <c r="AQ199">
        <v>11</v>
      </c>
      <c r="AR199" t="s">
        <v>1504</v>
      </c>
      <c r="AS199" s="122">
        <v>44061</v>
      </c>
      <c r="AT199" t="s">
        <v>197</v>
      </c>
      <c r="AU199" s="122">
        <v>25568</v>
      </c>
      <c r="AV199" t="s">
        <v>1505</v>
      </c>
      <c r="AX199" t="s">
        <v>77</v>
      </c>
      <c r="AY199">
        <v>1</v>
      </c>
      <c r="AZ199" t="s">
        <v>78</v>
      </c>
      <c r="BA199" t="s">
        <v>78</v>
      </c>
      <c r="BB199" t="s">
        <v>78</v>
      </c>
      <c r="BC199" t="s">
        <v>78</v>
      </c>
      <c r="BD199" t="s">
        <v>78</v>
      </c>
      <c r="BE199" t="s">
        <v>78</v>
      </c>
      <c r="BF199" t="s">
        <v>78</v>
      </c>
      <c r="BG199" t="s">
        <v>78</v>
      </c>
      <c r="BH199" t="s">
        <v>78</v>
      </c>
      <c r="BI199" t="s">
        <v>78</v>
      </c>
      <c r="BJ199" t="s">
        <v>78</v>
      </c>
      <c r="BK199" t="s">
        <v>78</v>
      </c>
      <c r="BL199" t="s">
        <v>78</v>
      </c>
      <c r="BM199" t="s">
        <v>78</v>
      </c>
      <c r="BN199" t="s">
        <v>78</v>
      </c>
      <c r="BO199" t="s">
        <v>78</v>
      </c>
      <c r="BP199" t="s">
        <v>78</v>
      </c>
      <c r="BQ199" t="s">
        <v>78</v>
      </c>
      <c r="BR199" t="s">
        <v>78</v>
      </c>
      <c r="BS199" t="s">
        <v>78</v>
      </c>
      <c r="BT199" t="s">
        <v>78</v>
      </c>
      <c r="BU199" t="s">
        <v>78</v>
      </c>
      <c r="BV199" t="s">
        <v>78</v>
      </c>
      <c r="BX199" t="s">
        <v>78</v>
      </c>
      <c r="BY199" t="s">
        <v>78</v>
      </c>
      <c r="BZ199" t="s">
        <v>78</v>
      </c>
      <c r="CA199" t="s">
        <v>78</v>
      </c>
      <c r="CB199" t="s">
        <v>78</v>
      </c>
    </row>
    <row r="200" spans="11:80" x14ac:dyDescent="0.3">
      <c r="K200" s="130"/>
      <c r="AE200" s="121"/>
      <c r="AN200" s="121"/>
      <c r="AO200">
        <v>213</v>
      </c>
      <c r="AP200">
        <v>0</v>
      </c>
      <c r="AQ200">
        <v>3</v>
      </c>
      <c r="AR200" t="s">
        <v>1508</v>
      </c>
      <c r="AS200" s="122">
        <v>45217</v>
      </c>
      <c r="AT200" t="s">
        <v>1513</v>
      </c>
      <c r="AU200" s="122">
        <v>25569</v>
      </c>
      <c r="AV200" t="s">
        <v>1509</v>
      </c>
      <c r="AW200">
        <v>1152732491</v>
      </c>
      <c r="AY200">
        <v>1</v>
      </c>
      <c r="AZ200" t="s">
        <v>78</v>
      </c>
      <c r="BA200" t="s">
        <v>78</v>
      </c>
      <c r="BB200" t="s">
        <v>78</v>
      </c>
      <c r="BC200" t="s">
        <v>78</v>
      </c>
      <c r="BD200" t="s">
        <v>78</v>
      </c>
      <c r="BE200" t="s">
        <v>78</v>
      </c>
      <c r="BF200" t="s">
        <v>78</v>
      </c>
      <c r="BG200" t="s">
        <v>78</v>
      </c>
      <c r="BH200" t="s">
        <v>78</v>
      </c>
      <c r="BI200" t="s">
        <v>78</v>
      </c>
      <c r="BJ200" t="s">
        <v>78</v>
      </c>
      <c r="BK200" t="s">
        <v>78</v>
      </c>
      <c r="BL200" t="s">
        <v>78</v>
      </c>
      <c r="BM200" t="s">
        <v>78</v>
      </c>
      <c r="BN200" t="s">
        <v>78</v>
      </c>
      <c r="BO200" t="s">
        <v>78</v>
      </c>
      <c r="BP200" t="s">
        <v>78</v>
      </c>
      <c r="BQ200" t="s">
        <v>78</v>
      </c>
      <c r="BR200" t="s">
        <v>78</v>
      </c>
      <c r="BS200" t="s">
        <v>78</v>
      </c>
      <c r="BT200" t="s">
        <v>78</v>
      </c>
      <c r="BU200" t="s">
        <v>78</v>
      </c>
      <c r="BV200" t="s">
        <v>78</v>
      </c>
      <c r="BX200" t="s">
        <v>78</v>
      </c>
      <c r="BY200" t="s">
        <v>78</v>
      </c>
      <c r="BZ200" t="s">
        <v>78</v>
      </c>
      <c r="CA200" t="s">
        <v>78</v>
      </c>
      <c r="CB200" t="s">
        <v>78</v>
      </c>
    </row>
    <row r="201" spans="11:80" x14ac:dyDescent="0.3">
      <c r="AE201" s="121"/>
      <c r="AN201" s="121"/>
      <c r="AO201">
        <v>214</v>
      </c>
      <c r="AP201">
        <v>0</v>
      </c>
      <c r="AQ201">
        <v>39</v>
      </c>
      <c r="AR201" t="s">
        <v>1515</v>
      </c>
      <c r="AS201" s="122">
        <v>44812</v>
      </c>
      <c r="AT201" t="s">
        <v>1520</v>
      </c>
      <c r="AU201" s="122">
        <v>25568</v>
      </c>
      <c r="AV201" t="s">
        <v>1516</v>
      </c>
      <c r="AX201" t="s">
        <v>77</v>
      </c>
      <c r="AY201">
        <v>1</v>
      </c>
      <c r="AZ201" t="s">
        <v>78</v>
      </c>
      <c r="BA201" t="s">
        <v>78</v>
      </c>
      <c r="BB201" t="s">
        <v>78</v>
      </c>
      <c r="BC201" t="s">
        <v>78</v>
      </c>
      <c r="BD201" t="s">
        <v>78</v>
      </c>
      <c r="BE201" t="s">
        <v>78</v>
      </c>
      <c r="BF201" t="s">
        <v>78</v>
      </c>
      <c r="BG201" t="s">
        <v>78</v>
      </c>
      <c r="BH201" t="s">
        <v>78</v>
      </c>
      <c r="BI201" t="s">
        <v>78</v>
      </c>
      <c r="BJ201" t="s">
        <v>78</v>
      </c>
      <c r="BK201" t="s">
        <v>78</v>
      </c>
      <c r="BL201" t="s">
        <v>78</v>
      </c>
      <c r="BM201" t="s">
        <v>78</v>
      </c>
      <c r="BN201" t="s">
        <v>78</v>
      </c>
      <c r="BO201" t="s">
        <v>78</v>
      </c>
      <c r="BP201" t="s">
        <v>78</v>
      </c>
      <c r="BQ201" t="s">
        <v>78</v>
      </c>
      <c r="BR201" t="s">
        <v>78</v>
      </c>
      <c r="BS201" t="s">
        <v>78</v>
      </c>
      <c r="BT201" t="s">
        <v>78</v>
      </c>
      <c r="BU201" t="s">
        <v>78</v>
      </c>
      <c r="BV201" t="s">
        <v>78</v>
      </c>
      <c r="BX201" t="s">
        <v>78</v>
      </c>
      <c r="BY201" t="s">
        <v>78</v>
      </c>
      <c r="BZ201" t="s">
        <v>78</v>
      </c>
      <c r="CA201" t="s">
        <v>78</v>
      </c>
      <c r="CB201" t="s">
        <v>78</v>
      </c>
    </row>
    <row r="202" spans="11:80" x14ac:dyDescent="0.3">
      <c r="AE202" s="121"/>
      <c r="AN202" s="121"/>
      <c r="AO202">
        <v>216</v>
      </c>
      <c r="AP202">
        <v>0</v>
      </c>
      <c r="AQ202">
        <v>222</v>
      </c>
      <c r="AR202" t="s">
        <v>1521</v>
      </c>
      <c r="AS202" s="122">
        <v>42100</v>
      </c>
      <c r="AT202" t="s">
        <v>1194</v>
      </c>
      <c r="AU202" s="122">
        <v>25568</v>
      </c>
      <c r="AV202" t="s">
        <v>1522</v>
      </c>
      <c r="AY202">
        <v>3</v>
      </c>
      <c r="AZ202" t="s">
        <v>78</v>
      </c>
      <c r="BA202" t="s">
        <v>78</v>
      </c>
      <c r="BB202" t="s">
        <v>78</v>
      </c>
      <c r="BC202" t="s">
        <v>78</v>
      </c>
      <c r="BD202" t="s">
        <v>78</v>
      </c>
      <c r="BE202" t="s">
        <v>78</v>
      </c>
      <c r="BF202" t="s">
        <v>78</v>
      </c>
      <c r="BG202" t="s">
        <v>78</v>
      </c>
      <c r="BH202" t="s">
        <v>78</v>
      </c>
      <c r="BI202" t="s">
        <v>78</v>
      </c>
      <c r="BJ202" t="s">
        <v>78</v>
      </c>
      <c r="BK202" t="s">
        <v>78</v>
      </c>
      <c r="BL202" t="s">
        <v>78</v>
      </c>
      <c r="BM202" t="s">
        <v>78</v>
      </c>
      <c r="BN202" t="s">
        <v>78</v>
      </c>
      <c r="BO202" t="s">
        <v>78</v>
      </c>
      <c r="BP202" t="s">
        <v>78</v>
      </c>
      <c r="BQ202" t="s">
        <v>78</v>
      </c>
      <c r="BR202" t="s">
        <v>78</v>
      </c>
      <c r="BS202" t="s">
        <v>78</v>
      </c>
      <c r="BT202" t="s">
        <v>78</v>
      </c>
      <c r="BU202" t="s">
        <v>78</v>
      </c>
      <c r="BV202" t="s">
        <v>78</v>
      </c>
      <c r="BX202" t="s">
        <v>78</v>
      </c>
      <c r="BY202" t="s">
        <v>78</v>
      </c>
      <c r="BZ202" t="s">
        <v>78</v>
      </c>
      <c r="CA202" t="s">
        <v>78</v>
      </c>
      <c r="CB202" t="s">
        <v>78</v>
      </c>
    </row>
    <row r="203" spans="11:80" x14ac:dyDescent="0.3">
      <c r="AE203" s="121"/>
      <c r="AN203" s="121"/>
      <c r="AO203">
        <v>217</v>
      </c>
      <c r="AP203">
        <v>0</v>
      </c>
      <c r="AQ203">
        <v>207</v>
      </c>
      <c r="AR203" t="s">
        <v>1526</v>
      </c>
      <c r="AS203" s="122">
        <v>41914</v>
      </c>
      <c r="AT203" t="s">
        <v>1532</v>
      </c>
      <c r="AU203" s="122">
        <v>25568</v>
      </c>
      <c r="AV203" t="s">
        <v>1527</v>
      </c>
      <c r="AW203" t="s">
        <v>1529</v>
      </c>
      <c r="AX203" t="s">
        <v>77</v>
      </c>
      <c r="AY203">
        <v>3</v>
      </c>
      <c r="AZ203" t="s">
        <v>78</v>
      </c>
      <c r="BA203" t="s">
        <v>78</v>
      </c>
      <c r="BB203" t="s">
        <v>78</v>
      </c>
      <c r="BC203" t="s">
        <v>78</v>
      </c>
      <c r="BD203" t="s">
        <v>78</v>
      </c>
      <c r="BE203" t="s">
        <v>78</v>
      </c>
      <c r="BF203" t="s">
        <v>78</v>
      </c>
      <c r="BG203" t="s">
        <v>78</v>
      </c>
      <c r="BH203" t="s">
        <v>78</v>
      </c>
      <c r="BI203" t="s">
        <v>78</v>
      </c>
      <c r="BJ203" t="s">
        <v>78</v>
      </c>
      <c r="BK203" t="s">
        <v>78</v>
      </c>
      <c r="BL203" t="s">
        <v>78</v>
      </c>
      <c r="BM203" t="s">
        <v>78</v>
      </c>
      <c r="BN203" t="s">
        <v>78</v>
      </c>
      <c r="BO203" t="s">
        <v>78</v>
      </c>
      <c r="BP203" t="s">
        <v>78</v>
      </c>
      <c r="BQ203" t="s">
        <v>78</v>
      </c>
      <c r="BR203" t="s">
        <v>78</v>
      </c>
      <c r="BS203" t="s">
        <v>78</v>
      </c>
      <c r="BT203" t="s">
        <v>78</v>
      </c>
      <c r="BU203" t="s">
        <v>78</v>
      </c>
      <c r="BV203" t="s">
        <v>78</v>
      </c>
      <c r="BX203" t="s">
        <v>78</v>
      </c>
      <c r="BY203" t="s">
        <v>78</v>
      </c>
      <c r="BZ203" t="s">
        <v>78</v>
      </c>
      <c r="CA203" t="s">
        <v>78</v>
      </c>
      <c r="CB203" t="s">
        <v>78</v>
      </c>
    </row>
    <row r="204" spans="11:80" x14ac:dyDescent="0.3">
      <c r="AE204" s="121"/>
      <c r="AN204" s="121"/>
      <c r="AO204">
        <v>218</v>
      </c>
      <c r="AP204">
        <v>0</v>
      </c>
      <c r="AQ204">
        <v>225</v>
      </c>
      <c r="AR204" t="s">
        <v>1534</v>
      </c>
      <c r="AS204" s="122">
        <v>43838</v>
      </c>
      <c r="AT204" t="s">
        <v>1539</v>
      </c>
      <c r="AU204" s="122">
        <v>25568</v>
      </c>
      <c r="AV204" t="s">
        <v>1535</v>
      </c>
      <c r="AX204" t="s">
        <v>77</v>
      </c>
      <c r="AY204">
        <v>1</v>
      </c>
      <c r="AZ204" t="s">
        <v>78</v>
      </c>
      <c r="BA204" t="s">
        <v>78</v>
      </c>
      <c r="BB204" t="s">
        <v>78</v>
      </c>
      <c r="BC204" t="s">
        <v>78</v>
      </c>
      <c r="BD204" t="s">
        <v>78</v>
      </c>
      <c r="BE204" t="s">
        <v>78</v>
      </c>
      <c r="BF204" t="s">
        <v>78</v>
      </c>
      <c r="BG204" t="s">
        <v>78</v>
      </c>
      <c r="BH204" t="s">
        <v>78</v>
      </c>
      <c r="BI204" t="s">
        <v>78</v>
      </c>
      <c r="BJ204" t="s">
        <v>78</v>
      </c>
      <c r="BK204" t="s">
        <v>78</v>
      </c>
      <c r="BL204" t="s">
        <v>78</v>
      </c>
      <c r="BM204" t="s">
        <v>78</v>
      </c>
      <c r="BN204" t="s">
        <v>78</v>
      </c>
      <c r="BO204" t="s">
        <v>78</v>
      </c>
      <c r="BP204" t="s">
        <v>78</v>
      </c>
      <c r="BQ204" t="s">
        <v>78</v>
      </c>
      <c r="BR204" t="s">
        <v>78</v>
      </c>
      <c r="BS204" t="s">
        <v>78</v>
      </c>
      <c r="BT204" t="s">
        <v>78</v>
      </c>
      <c r="BU204" t="s">
        <v>78</v>
      </c>
      <c r="BV204" t="s">
        <v>78</v>
      </c>
      <c r="BX204" t="s">
        <v>78</v>
      </c>
      <c r="BY204" t="s">
        <v>78</v>
      </c>
      <c r="BZ204" t="s">
        <v>78</v>
      </c>
      <c r="CA204" t="s">
        <v>78</v>
      </c>
      <c r="CB204" t="s">
        <v>78</v>
      </c>
    </row>
    <row r="205" spans="11:80" x14ac:dyDescent="0.3">
      <c r="AE205" s="121"/>
      <c r="AN205" s="121"/>
      <c r="AO205">
        <v>219</v>
      </c>
      <c r="AP205">
        <v>0</v>
      </c>
      <c r="AQ205">
        <v>223</v>
      </c>
      <c r="AR205" t="s">
        <v>1541</v>
      </c>
      <c r="AS205" s="122">
        <v>42145</v>
      </c>
      <c r="AT205" t="s">
        <v>1548</v>
      </c>
      <c r="AU205" s="122">
        <v>25568</v>
      </c>
      <c r="AV205" t="s">
        <v>1542</v>
      </c>
      <c r="AW205" t="s">
        <v>1544</v>
      </c>
      <c r="AX205" t="s">
        <v>77</v>
      </c>
      <c r="AY205">
        <v>3</v>
      </c>
      <c r="AZ205" t="s">
        <v>78</v>
      </c>
      <c r="BA205" t="s">
        <v>78</v>
      </c>
      <c r="BB205" t="s">
        <v>78</v>
      </c>
      <c r="BC205" t="s">
        <v>78</v>
      </c>
      <c r="BD205" t="s">
        <v>78</v>
      </c>
      <c r="BE205" t="s">
        <v>78</v>
      </c>
      <c r="BF205" t="s">
        <v>78</v>
      </c>
      <c r="BG205" t="s">
        <v>78</v>
      </c>
      <c r="BH205" t="s">
        <v>78</v>
      </c>
      <c r="BI205" t="s">
        <v>78</v>
      </c>
      <c r="BJ205" t="s">
        <v>78</v>
      </c>
      <c r="BK205" t="s">
        <v>78</v>
      </c>
      <c r="BL205" t="s">
        <v>78</v>
      </c>
      <c r="BM205" t="s">
        <v>78</v>
      </c>
      <c r="BN205" t="s">
        <v>78</v>
      </c>
      <c r="BO205" t="s">
        <v>78</v>
      </c>
      <c r="BP205" t="s">
        <v>78</v>
      </c>
      <c r="BQ205" t="s">
        <v>78</v>
      </c>
      <c r="BR205" t="s">
        <v>78</v>
      </c>
      <c r="BS205" t="s">
        <v>78</v>
      </c>
      <c r="BT205" t="s">
        <v>78</v>
      </c>
      <c r="BU205" t="s">
        <v>78</v>
      </c>
      <c r="BV205" t="s">
        <v>78</v>
      </c>
      <c r="BX205" t="s">
        <v>78</v>
      </c>
      <c r="BY205" t="s">
        <v>78</v>
      </c>
      <c r="BZ205" t="s">
        <v>78</v>
      </c>
      <c r="CA205" t="s">
        <v>78</v>
      </c>
      <c r="CB205" t="s">
        <v>78</v>
      </c>
    </row>
    <row r="206" spans="11:80" x14ac:dyDescent="0.3">
      <c r="AE206" s="121"/>
      <c r="AN206" s="121"/>
      <c r="AO206">
        <v>220</v>
      </c>
      <c r="AP206">
        <v>0</v>
      </c>
      <c r="AQ206">
        <v>40</v>
      </c>
      <c r="AR206" t="s">
        <v>1550</v>
      </c>
      <c r="AS206" s="122">
        <v>43871</v>
      </c>
      <c r="AT206" t="s">
        <v>1554</v>
      </c>
      <c r="AU206" s="122">
        <v>25568</v>
      </c>
      <c r="AV206" t="s">
        <v>1551</v>
      </c>
      <c r="AY206">
        <v>1</v>
      </c>
      <c r="AZ206" t="s">
        <v>78</v>
      </c>
      <c r="BA206" t="s">
        <v>78</v>
      </c>
      <c r="BB206" t="s">
        <v>78</v>
      </c>
      <c r="BC206" t="s">
        <v>78</v>
      </c>
      <c r="BD206" t="s">
        <v>78</v>
      </c>
      <c r="BE206" t="s">
        <v>78</v>
      </c>
      <c r="BF206" t="s">
        <v>78</v>
      </c>
      <c r="BG206" t="s">
        <v>78</v>
      </c>
      <c r="BH206" t="s">
        <v>78</v>
      </c>
      <c r="BI206" t="s">
        <v>78</v>
      </c>
      <c r="BJ206" t="s">
        <v>78</v>
      </c>
      <c r="BK206" t="s">
        <v>78</v>
      </c>
      <c r="BL206" t="s">
        <v>78</v>
      </c>
      <c r="BM206" t="s">
        <v>78</v>
      </c>
      <c r="BN206" t="s">
        <v>78</v>
      </c>
      <c r="BO206" t="s">
        <v>78</v>
      </c>
      <c r="BP206" t="s">
        <v>78</v>
      </c>
      <c r="BQ206" t="s">
        <v>78</v>
      </c>
      <c r="BR206" t="s">
        <v>78</v>
      </c>
      <c r="BS206" t="s">
        <v>78</v>
      </c>
      <c r="BT206" t="s">
        <v>78</v>
      </c>
      <c r="BU206" t="s">
        <v>78</v>
      </c>
      <c r="BV206" t="s">
        <v>78</v>
      </c>
      <c r="BX206" t="s">
        <v>78</v>
      </c>
      <c r="BY206" t="s">
        <v>78</v>
      </c>
      <c r="BZ206" t="s">
        <v>78</v>
      </c>
      <c r="CA206" t="s">
        <v>78</v>
      </c>
      <c r="CB206" t="s">
        <v>78</v>
      </c>
    </row>
    <row r="207" spans="11:80" x14ac:dyDescent="0.3">
      <c r="AE207" s="121"/>
      <c r="AN207" s="121"/>
      <c r="AO207">
        <v>221</v>
      </c>
      <c r="AP207">
        <v>0</v>
      </c>
      <c r="AQ207">
        <v>227</v>
      </c>
      <c r="AR207" t="s">
        <v>1556</v>
      </c>
      <c r="AS207" s="122">
        <v>42230</v>
      </c>
      <c r="AT207" t="s">
        <v>1562</v>
      </c>
      <c r="AU207" s="122">
        <v>25568</v>
      </c>
      <c r="AV207" t="s">
        <v>1557</v>
      </c>
      <c r="AX207" t="s">
        <v>77</v>
      </c>
      <c r="AY207">
        <v>3</v>
      </c>
      <c r="AZ207" t="s">
        <v>78</v>
      </c>
      <c r="BA207" t="s">
        <v>78</v>
      </c>
      <c r="BB207" t="s">
        <v>78</v>
      </c>
      <c r="BC207" t="s">
        <v>78</v>
      </c>
      <c r="BD207" t="s">
        <v>78</v>
      </c>
      <c r="BE207" t="s">
        <v>78</v>
      </c>
      <c r="BF207" t="s">
        <v>78</v>
      </c>
      <c r="BG207" t="s">
        <v>78</v>
      </c>
      <c r="BH207" t="s">
        <v>78</v>
      </c>
      <c r="BI207" t="s">
        <v>78</v>
      </c>
      <c r="BJ207" t="s">
        <v>78</v>
      </c>
      <c r="BK207" t="s">
        <v>78</v>
      </c>
      <c r="BL207" t="s">
        <v>78</v>
      </c>
      <c r="BM207" t="s">
        <v>78</v>
      </c>
      <c r="BN207" t="s">
        <v>78</v>
      </c>
      <c r="BO207" t="s">
        <v>78</v>
      </c>
      <c r="BP207" t="s">
        <v>78</v>
      </c>
      <c r="BQ207" t="s">
        <v>78</v>
      </c>
      <c r="BR207" t="s">
        <v>78</v>
      </c>
      <c r="BS207" t="s">
        <v>78</v>
      </c>
      <c r="BT207" t="s">
        <v>78</v>
      </c>
      <c r="BU207" t="s">
        <v>78</v>
      </c>
      <c r="BV207" t="s">
        <v>78</v>
      </c>
      <c r="BX207" t="s">
        <v>78</v>
      </c>
      <c r="BY207" t="s">
        <v>78</v>
      </c>
      <c r="BZ207" t="s">
        <v>78</v>
      </c>
      <c r="CA207" t="s">
        <v>78</v>
      </c>
      <c r="CB207" t="s">
        <v>78</v>
      </c>
    </row>
    <row r="208" spans="11:80" x14ac:dyDescent="0.3">
      <c r="AE208" s="121"/>
      <c r="AN208" s="121"/>
      <c r="AO208">
        <v>222</v>
      </c>
      <c r="AP208">
        <v>0</v>
      </c>
      <c r="AQ208">
        <v>228</v>
      </c>
      <c r="AR208" t="s">
        <v>1564</v>
      </c>
      <c r="AS208" s="122">
        <v>42230</v>
      </c>
      <c r="AT208" t="s">
        <v>1570</v>
      </c>
      <c r="AU208" s="122">
        <v>25568</v>
      </c>
      <c r="AV208" t="s">
        <v>1565</v>
      </c>
      <c r="AY208">
        <v>3</v>
      </c>
      <c r="AZ208" t="s">
        <v>78</v>
      </c>
      <c r="BA208" t="s">
        <v>78</v>
      </c>
      <c r="BB208" t="s">
        <v>78</v>
      </c>
      <c r="BC208" t="s">
        <v>78</v>
      </c>
      <c r="BD208" t="s">
        <v>78</v>
      </c>
      <c r="BE208" t="s">
        <v>78</v>
      </c>
      <c r="BF208" t="s">
        <v>78</v>
      </c>
      <c r="BG208" t="s">
        <v>78</v>
      </c>
      <c r="BH208" t="s">
        <v>78</v>
      </c>
      <c r="BI208" t="s">
        <v>78</v>
      </c>
      <c r="BJ208" t="s">
        <v>78</v>
      </c>
      <c r="BK208" t="s">
        <v>78</v>
      </c>
      <c r="BL208" t="s">
        <v>78</v>
      </c>
      <c r="BM208" t="s">
        <v>78</v>
      </c>
      <c r="BN208" t="s">
        <v>78</v>
      </c>
      <c r="BO208" t="s">
        <v>78</v>
      </c>
      <c r="BP208" t="s">
        <v>78</v>
      </c>
      <c r="BQ208" t="s">
        <v>78</v>
      </c>
      <c r="BR208" t="s">
        <v>78</v>
      </c>
      <c r="BS208" t="s">
        <v>78</v>
      </c>
      <c r="BT208" t="s">
        <v>78</v>
      </c>
      <c r="BU208" t="s">
        <v>78</v>
      </c>
      <c r="BV208" t="s">
        <v>78</v>
      </c>
      <c r="BX208" t="s">
        <v>78</v>
      </c>
      <c r="BY208" t="s">
        <v>78</v>
      </c>
      <c r="BZ208" t="s">
        <v>78</v>
      </c>
      <c r="CA208" t="s">
        <v>78</v>
      </c>
      <c r="CB208" t="s">
        <v>78</v>
      </c>
    </row>
    <row r="209" spans="11:80" x14ac:dyDescent="0.3">
      <c r="AE209" s="121"/>
      <c r="AN209" s="121"/>
      <c r="AO209">
        <v>223</v>
      </c>
      <c r="AP209">
        <v>0</v>
      </c>
      <c r="AQ209">
        <v>224</v>
      </c>
      <c r="AR209" t="s">
        <v>1572</v>
      </c>
      <c r="AS209" s="122">
        <v>42145</v>
      </c>
      <c r="AT209" t="s">
        <v>1580</v>
      </c>
      <c r="AU209" s="122">
        <v>25568</v>
      </c>
      <c r="AV209" t="s">
        <v>1573</v>
      </c>
      <c r="AW209" t="s">
        <v>1574</v>
      </c>
      <c r="AX209" t="s">
        <v>77</v>
      </c>
      <c r="AY209">
        <v>3</v>
      </c>
      <c r="AZ209" t="s">
        <v>78</v>
      </c>
      <c r="BA209" t="s">
        <v>78</v>
      </c>
      <c r="BB209" t="s">
        <v>78</v>
      </c>
      <c r="BC209" t="s">
        <v>78</v>
      </c>
      <c r="BD209" t="s">
        <v>78</v>
      </c>
      <c r="BE209" t="s">
        <v>78</v>
      </c>
      <c r="BF209" t="s">
        <v>78</v>
      </c>
      <c r="BG209" t="s">
        <v>78</v>
      </c>
      <c r="BH209" t="s">
        <v>78</v>
      </c>
      <c r="BI209" t="s">
        <v>78</v>
      </c>
      <c r="BJ209" t="s">
        <v>78</v>
      </c>
      <c r="BK209" t="s">
        <v>78</v>
      </c>
      <c r="BL209" t="s">
        <v>78</v>
      </c>
      <c r="BM209" t="s">
        <v>78</v>
      </c>
      <c r="BN209" t="s">
        <v>78</v>
      </c>
      <c r="BO209" t="s">
        <v>78</v>
      </c>
      <c r="BP209" t="s">
        <v>78</v>
      </c>
      <c r="BQ209" t="s">
        <v>78</v>
      </c>
      <c r="BR209" t="s">
        <v>78</v>
      </c>
      <c r="BS209" t="s">
        <v>78</v>
      </c>
      <c r="BT209" t="s">
        <v>78</v>
      </c>
      <c r="BU209" t="s">
        <v>78</v>
      </c>
      <c r="BV209" t="s">
        <v>78</v>
      </c>
      <c r="BX209" t="s">
        <v>78</v>
      </c>
      <c r="BY209" t="s">
        <v>78</v>
      </c>
      <c r="BZ209" t="s">
        <v>78</v>
      </c>
      <c r="CA209" t="s">
        <v>78</v>
      </c>
      <c r="CB209" t="s">
        <v>78</v>
      </c>
    </row>
    <row r="210" spans="11:80" x14ac:dyDescent="0.3">
      <c r="AE210" s="121"/>
      <c r="AN210" s="121"/>
      <c r="AO210">
        <v>224</v>
      </c>
      <c r="AP210">
        <v>0</v>
      </c>
      <c r="AQ210">
        <v>202</v>
      </c>
      <c r="AR210" t="s">
        <v>1582</v>
      </c>
      <c r="AS210" s="122">
        <v>41708</v>
      </c>
      <c r="AT210" t="s">
        <v>1587</v>
      </c>
      <c r="AU210" s="122">
        <v>25568</v>
      </c>
      <c r="AV210" t="s">
        <v>1583</v>
      </c>
      <c r="AX210" t="s">
        <v>77</v>
      </c>
      <c r="AY210">
        <v>1</v>
      </c>
      <c r="AZ210" t="s">
        <v>78</v>
      </c>
      <c r="BA210" t="s">
        <v>78</v>
      </c>
      <c r="BB210" t="s">
        <v>78</v>
      </c>
      <c r="BC210" t="s">
        <v>78</v>
      </c>
      <c r="BD210" t="s">
        <v>78</v>
      </c>
      <c r="BE210" t="s">
        <v>78</v>
      </c>
      <c r="BF210" t="s">
        <v>78</v>
      </c>
      <c r="BG210" t="s">
        <v>78</v>
      </c>
      <c r="BH210" t="s">
        <v>78</v>
      </c>
      <c r="BI210" t="s">
        <v>78</v>
      </c>
      <c r="BJ210" t="s">
        <v>78</v>
      </c>
      <c r="BK210" t="s">
        <v>78</v>
      </c>
      <c r="BL210" t="s">
        <v>78</v>
      </c>
      <c r="BM210" t="s">
        <v>78</v>
      </c>
      <c r="BN210" t="s">
        <v>78</v>
      </c>
      <c r="BO210" t="s">
        <v>78</v>
      </c>
      <c r="BP210" t="s">
        <v>78</v>
      </c>
      <c r="BQ210" t="s">
        <v>78</v>
      </c>
      <c r="BR210" t="s">
        <v>78</v>
      </c>
      <c r="BS210" t="s">
        <v>78</v>
      </c>
      <c r="BT210" t="s">
        <v>78</v>
      </c>
      <c r="BU210" t="s">
        <v>78</v>
      </c>
      <c r="BV210" t="s">
        <v>78</v>
      </c>
      <c r="BX210" t="s">
        <v>78</v>
      </c>
      <c r="BY210" t="s">
        <v>78</v>
      </c>
      <c r="BZ210" t="s">
        <v>78</v>
      </c>
      <c r="CA210" t="s">
        <v>78</v>
      </c>
      <c r="CB210" t="s">
        <v>78</v>
      </c>
    </row>
    <row r="211" spans="11:80" x14ac:dyDescent="0.3">
      <c r="AE211" s="121"/>
      <c r="AN211" s="121"/>
      <c r="AO211">
        <v>225</v>
      </c>
      <c r="AP211">
        <v>0</v>
      </c>
      <c r="AQ211">
        <v>229</v>
      </c>
      <c r="AR211" t="s">
        <v>1589</v>
      </c>
      <c r="AS211" s="122">
        <v>42277</v>
      </c>
      <c r="AT211" t="s">
        <v>1595</v>
      </c>
      <c r="AU211" s="122">
        <v>25568</v>
      </c>
      <c r="AV211" t="s">
        <v>1590</v>
      </c>
      <c r="AY211">
        <v>1</v>
      </c>
      <c r="AZ211" t="s">
        <v>78</v>
      </c>
      <c r="BA211" t="s">
        <v>78</v>
      </c>
      <c r="BB211" t="s">
        <v>78</v>
      </c>
      <c r="BC211" t="s">
        <v>78</v>
      </c>
      <c r="BD211" t="s">
        <v>78</v>
      </c>
      <c r="BE211" t="s">
        <v>78</v>
      </c>
      <c r="BF211" t="s">
        <v>78</v>
      </c>
      <c r="BG211" t="s">
        <v>78</v>
      </c>
      <c r="BH211" t="s">
        <v>78</v>
      </c>
      <c r="BI211" t="s">
        <v>78</v>
      </c>
      <c r="BJ211" t="s">
        <v>78</v>
      </c>
      <c r="BK211" t="s">
        <v>78</v>
      </c>
      <c r="BL211" t="s">
        <v>78</v>
      </c>
      <c r="BM211" t="s">
        <v>78</v>
      </c>
      <c r="BN211" t="s">
        <v>78</v>
      </c>
      <c r="BO211" t="s">
        <v>78</v>
      </c>
      <c r="BP211" t="s">
        <v>78</v>
      </c>
      <c r="BQ211" t="s">
        <v>78</v>
      </c>
      <c r="BR211" t="s">
        <v>78</v>
      </c>
      <c r="BS211" t="s">
        <v>78</v>
      </c>
      <c r="BT211" t="s">
        <v>78</v>
      </c>
      <c r="BU211" t="s">
        <v>78</v>
      </c>
      <c r="BV211" t="s">
        <v>78</v>
      </c>
      <c r="BX211" t="s">
        <v>78</v>
      </c>
      <c r="BY211" t="s">
        <v>78</v>
      </c>
      <c r="BZ211" t="s">
        <v>78</v>
      </c>
      <c r="CA211" t="s">
        <v>78</v>
      </c>
      <c r="CB211" t="s">
        <v>78</v>
      </c>
    </row>
    <row r="212" spans="11:80" x14ac:dyDescent="0.3">
      <c r="AE212" s="121"/>
      <c r="AN212" s="121"/>
      <c r="AO212">
        <v>226</v>
      </c>
      <c r="AP212">
        <v>0</v>
      </c>
      <c r="AQ212">
        <v>12</v>
      </c>
      <c r="AR212" t="s">
        <v>1597</v>
      </c>
      <c r="AS212" s="122">
        <v>42249</v>
      </c>
      <c r="AT212" t="s">
        <v>1602</v>
      </c>
      <c r="AU212" s="122">
        <v>25568</v>
      </c>
      <c r="AV212" t="s">
        <v>1598</v>
      </c>
      <c r="AX212" t="s">
        <v>77</v>
      </c>
      <c r="AY212">
        <v>1</v>
      </c>
      <c r="AZ212" t="s">
        <v>78</v>
      </c>
      <c r="BA212" t="s">
        <v>78</v>
      </c>
      <c r="BB212" t="s">
        <v>78</v>
      </c>
      <c r="BC212" t="s">
        <v>78</v>
      </c>
      <c r="BD212" t="s">
        <v>78</v>
      </c>
      <c r="BE212" t="s">
        <v>78</v>
      </c>
      <c r="BF212" t="s">
        <v>78</v>
      </c>
      <c r="BG212" t="s">
        <v>78</v>
      </c>
      <c r="BH212" t="s">
        <v>78</v>
      </c>
      <c r="BI212" t="s">
        <v>78</v>
      </c>
      <c r="BJ212" t="s">
        <v>78</v>
      </c>
      <c r="BK212" t="s">
        <v>78</v>
      </c>
      <c r="BL212" t="s">
        <v>78</v>
      </c>
      <c r="BM212" t="s">
        <v>78</v>
      </c>
      <c r="BN212" t="s">
        <v>78</v>
      </c>
      <c r="BO212" t="s">
        <v>78</v>
      </c>
      <c r="BP212" t="s">
        <v>78</v>
      </c>
      <c r="BQ212" t="s">
        <v>78</v>
      </c>
      <c r="BR212" t="s">
        <v>78</v>
      </c>
      <c r="BS212" t="s">
        <v>78</v>
      </c>
      <c r="BT212" t="s">
        <v>78</v>
      </c>
      <c r="BU212" t="s">
        <v>78</v>
      </c>
      <c r="BV212" t="s">
        <v>78</v>
      </c>
      <c r="BX212" t="s">
        <v>78</v>
      </c>
      <c r="BY212" t="s">
        <v>78</v>
      </c>
      <c r="BZ212" t="s">
        <v>78</v>
      </c>
      <c r="CA212" t="s">
        <v>78</v>
      </c>
      <c r="CB212" t="s">
        <v>78</v>
      </c>
    </row>
    <row r="213" spans="11:80" x14ac:dyDescent="0.3">
      <c r="AE213" s="121"/>
      <c r="AN213" s="121"/>
      <c r="AO213">
        <v>227</v>
      </c>
      <c r="AP213">
        <v>0</v>
      </c>
      <c r="AQ213">
        <v>31</v>
      </c>
      <c r="AR213" t="s">
        <v>1604</v>
      </c>
      <c r="AS213" s="122">
        <v>42088</v>
      </c>
      <c r="AT213" t="s">
        <v>1611</v>
      </c>
      <c r="AU213" s="122">
        <v>25568</v>
      </c>
      <c r="AV213" t="s">
        <v>1605</v>
      </c>
      <c r="AX213" t="s">
        <v>77</v>
      </c>
      <c r="AY213">
        <v>4</v>
      </c>
      <c r="AZ213" t="s">
        <v>78</v>
      </c>
      <c r="BA213" t="s">
        <v>78</v>
      </c>
      <c r="BB213" t="s">
        <v>78</v>
      </c>
      <c r="BC213" t="s">
        <v>78</v>
      </c>
      <c r="BD213" t="s">
        <v>78</v>
      </c>
      <c r="BE213" t="s">
        <v>78</v>
      </c>
      <c r="BF213" t="s">
        <v>78</v>
      </c>
      <c r="BG213" t="s">
        <v>78</v>
      </c>
      <c r="BH213" t="s">
        <v>78</v>
      </c>
      <c r="BI213" t="s">
        <v>78</v>
      </c>
      <c r="BJ213" t="s">
        <v>78</v>
      </c>
      <c r="BK213" t="s">
        <v>78</v>
      </c>
      <c r="BL213" t="s">
        <v>78</v>
      </c>
      <c r="BM213" t="s">
        <v>78</v>
      </c>
      <c r="BN213" t="s">
        <v>78</v>
      </c>
      <c r="BO213" t="s">
        <v>78</v>
      </c>
      <c r="BP213" t="s">
        <v>78</v>
      </c>
      <c r="BQ213" t="s">
        <v>78</v>
      </c>
      <c r="BR213" t="s">
        <v>78</v>
      </c>
      <c r="BS213" t="s">
        <v>78</v>
      </c>
      <c r="BT213" t="s">
        <v>78</v>
      </c>
      <c r="BU213" t="s">
        <v>78</v>
      </c>
      <c r="BV213" t="s">
        <v>78</v>
      </c>
      <c r="BX213" t="s">
        <v>78</v>
      </c>
      <c r="BY213" t="s">
        <v>78</v>
      </c>
      <c r="BZ213" t="s">
        <v>78</v>
      </c>
      <c r="CA213" t="s">
        <v>78</v>
      </c>
      <c r="CB213" t="s">
        <v>78</v>
      </c>
    </row>
    <row r="214" spans="11:80" x14ac:dyDescent="0.3">
      <c r="K214" s="130"/>
      <c r="AE214" s="121"/>
      <c r="AN214" s="121"/>
      <c r="AO214">
        <v>229</v>
      </c>
      <c r="AP214">
        <v>0</v>
      </c>
      <c r="AQ214">
        <v>226</v>
      </c>
      <c r="AR214" t="s">
        <v>1613</v>
      </c>
      <c r="AS214" s="122">
        <v>42188</v>
      </c>
      <c r="AT214" t="s">
        <v>1621</v>
      </c>
      <c r="AU214" s="122">
        <v>25568</v>
      </c>
      <c r="AV214" t="s">
        <v>1614</v>
      </c>
      <c r="AW214" s="130" t="s">
        <v>1615</v>
      </c>
      <c r="AX214" t="s">
        <v>77</v>
      </c>
      <c r="AY214">
        <v>1</v>
      </c>
      <c r="AZ214" t="s">
        <v>78</v>
      </c>
      <c r="BA214" t="s">
        <v>78</v>
      </c>
      <c r="BB214" t="s">
        <v>78</v>
      </c>
      <c r="BC214" t="s">
        <v>78</v>
      </c>
      <c r="BD214" t="s">
        <v>78</v>
      </c>
      <c r="BE214" t="s">
        <v>78</v>
      </c>
      <c r="BF214" t="s">
        <v>78</v>
      </c>
      <c r="BG214" t="s">
        <v>78</v>
      </c>
      <c r="BH214" t="s">
        <v>78</v>
      </c>
      <c r="BI214" t="s">
        <v>78</v>
      </c>
      <c r="BJ214" t="s">
        <v>78</v>
      </c>
      <c r="BK214" t="s">
        <v>78</v>
      </c>
      <c r="BL214" t="s">
        <v>78</v>
      </c>
      <c r="BM214" t="s">
        <v>78</v>
      </c>
      <c r="BN214" t="s">
        <v>78</v>
      </c>
      <c r="BO214" t="s">
        <v>78</v>
      </c>
      <c r="BP214" t="s">
        <v>78</v>
      </c>
      <c r="BQ214" t="s">
        <v>78</v>
      </c>
      <c r="BR214" t="s">
        <v>78</v>
      </c>
      <c r="BS214" t="s">
        <v>78</v>
      </c>
      <c r="BT214" t="s">
        <v>78</v>
      </c>
      <c r="BU214" t="s">
        <v>78</v>
      </c>
      <c r="BV214" t="s">
        <v>78</v>
      </c>
      <c r="BX214" t="s">
        <v>78</v>
      </c>
      <c r="BY214" t="s">
        <v>78</v>
      </c>
      <c r="BZ214" t="s">
        <v>78</v>
      </c>
      <c r="CA214" t="s">
        <v>78</v>
      </c>
      <c r="CB214" t="s">
        <v>78</v>
      </c>
    </row>
    <row r="215" spans="11:80" x14ac:dyDescent="0.3">
      <c r="AE215" s="121"/>
      <c r="AN215" s="121"/>
      <c r="AO215">
        <v>230</v>
      </c>
      <c r="AP215">
        <v>0</v>
      </c>
      <c r="AQ215">
        <v>230</v>
      </c>
      <c r="AR215" t="s">
        <v>1623</v>
      </c>
      <c r="AS215" s="122">
        <v>42284</v>
      </c>
      <c r="AT215" t="s">
        <v>1629</v>
      </c>
      <c r="AU215" s="122">
        <v>25568</v>
      </c>
      <c r="AV215" t="s">
        <v>1624</v>
      </c>
      <c r="AW215" t="s">
        <v>1625</v>
      </c>
      <c r="AX215" t="s">
        <v>77</v>
      </c>
      <c r="AY215">
        <v>3</v>
      </c>
      <c r="AZ215" t="s">
        <v>78</v>
      </c>
      <c r="BA215" t="s">
        <v>78</v>
      </c>
      <c r="BB215" t="s">
        <v>78</v>
      </c>
      <c r="BC215" t="s">
        <v>78</v>
      </c>
      <c r="BD215" t="s">
        <v>78</v>
      </c>
      <c r="BE215" t="s">
        <v>78</v>
      </c>
      <c r="BF215" t="s">
        <v>78</v>
      </c>
      <c r="BG215" t="s">
        <v>78</v>
      </c>
      <c r="BH215" t="s">
        <v>78</v>
      </c>
      <c r="BI215" t="s">
        <v>78</v>
      </c>
      <c r="BJ215" t="s">
        <v>78</v>
      </c>
      <c r="BK215" t="s">
        <v>78</v>
      </c>
      <c r="BL215" t="s">
        <v>78</v>
      </c>
      <c r="BM215" t="s">
        <v>78</v>
      </c>
      <c r="BN215" t="s">
        <v>78</v>
      </c>
      <c r="BO215" t="s">
        <v>78</v>
      </c>
      <c r="BP215" t="s">
        <v>78</v>
      </c>
      <c r="BQ215" t="s">
        <v>78</v>
      </c>
      <c r="BR215" t="s">
        <v>78</v>
      </c>
      <c r="BS215" t="s">
        <v>78</v>
      </c>
      <c r="BT215" t="s">
        <v>78</v>
      </c>
      <c r="BU215" t="s">
        <v>78</v>
      </c>
      <c r="BV215" t="s">
        <v>78</v>
      </c>
      <c r="BX215" t="s">
        <v>78</v>
      </c>
      <c r="BY215" t="s">
        <v>78</v>
      </c>
      <c r="BZ215" t="s">
        <v>78</v>
      </c>
      <c r="CA215" t="s">
        <v>78</v>
      </c>
      <c r="CB215" t="s">
        <v>78</v>
      </c>
    </row>
    <row r="216" spans="11:80" x14ac:dyDescent="0.3">
      <c r="AE216" s="121"/>
      <c r="AN216" s="121"/>
      <c r="AO216">
        <v>231</v>
      </c>
      <c r="AP216">
        <v>0</v>
      </c>
      <c r="AQ216">
        <v>233</v>
      </c>
      <c r="AR216" t="s">
        <v>1631</v>
      </c>
      <c r="AS216" s="122">
        <v>43861</v>
      </c>
      <c r="AT216" t="s">
        <v>1637</v>
      </c>
      <c r="AU216" s="122">
        <v>25568</v>
      </c>
      <c r="AV216" t="s">
        <v>1632</v>
      </c>
      <c r="AY216">
        <v>1</v>
      </c>
      <c r="AZ216" t="s">
        <v>78</v>
      </c>
      <c r="BA216" t="s">
        <v>78</v>
      </c>
      <c r="BB216" t="s">
        <v>78</v>
      </c>
      <c r="BC216" t="s">
        <v>78</v>
      </c>
      <c r="BD216" t="s">
        <v>78</v>
      </c>
      <c r="BE216" t="s">
        <v>78</v>
      </c>
      <c r="BF216" t="s">
        <v>78</v>
      </c>
      <c r="BG216" t="s">
        <v>78</v>
      </c>
      <c r="BH216" t="s">
        <v>78</v>
      </c>
      <c r="BI216" t="s">
        <v>78</v>
      </c>
      <c r="BJ216" t="s">
        <v>78</v>
      </c>
      <c r="BK216" t="s">
        <v>78</v>
      </c>
      <c r="BL216" t="s">
        <v>78</v>
      </c>
      <c r="BM216" t="s">
        <v>78</v>
      </c>
      <c r="BN216" t="s">
        <v>78</v>
      </c>
      <c r="BO216" t="s">
        <v>78</v>
      </c>
      <c r="BP216" t="s">
        <v>78</v>
      </c>
      <c r="BQ216" t="s">
        <v>78</v>
      </c>
      <c r="BR216" t="s">
        <v>78</v>
      </c>
      <c r="BS216" t="s">
        <v>78</v>
      </c>
      <c r="BT216" t="s">
        <v>78</v>
      </c>
      <c r="BU216" t="s">
        <v>78</v>
      </c>
      <c r="BV216" t="s">
        <v>78</v>
      </c>
      <c r="BX216" t="s">
        <v>78</v>
      </c>
      <c r="BY216" t="s">
        <v>78</v>
      </c>
      <c r="BZ216" t="s">
        <v>78</v>
      </c>
      <c r="CA216" t="s">
        <v>78</v>
      </c>
      <c r="CB216" t="s">
        <v>78</v>
      </c>
    </row>
    <row r="217" spans="11:80" x14ac:dyDescent="0.3">
      <c r="AE217" s="121"/>
      <c r="AN217" s="121"/>
      <c r="AO217">
        <v>232</v>
      </c>
      <c r="AP217">
        <v>0</v>
      </c>
      <c r="AQ217">
        <v>220</v>
      </c>
      <c r="AR217" t="s">
        <v>1639</v>
      </c>
      <c r="AS217" s="122">
        <v>44049</v>
      </c>
      <c r="AT217" t="s">
        <v>1643</v>
      </c>
      <c r="AU217" s="122">
        <v>25568</v>
      </c>
      <c r="AV217" t="s">
        <v>1640</v>
      </c>
      <c r="AX217" t="s">
        <v>77</v>
      </c>
      <c r="AY217">
        <v>1</v>
      </c>
      <c r="AZ217" t="s">
        <v>78</v>
      </c>
      <c r="BA217" t="s">
        <v>78</v>
      </c>
      <c r="BB217" t="s">
        <v>78</v>
      </c>
      <c r="BC217" t="s">
        <v>78</v>
      </c>
      <c r="BD217" t="s">
        <v>78</v>
      </c>
      <c r="BE217" t="s">
        <v>78</v>
      </c>
      <c r="BF217" t="s">
        <v>78</v>
      </c>
      <c r="BG217" t="s">
        <v>78</v>
      </c>
      <c r="BH217" t="s">
        <v>78</v>
      </c>
      <c r="BI217" t="s">
        <v>78</v>
      </c>
      <c r="BJ217" t="s">
        <v>78</v>
      </c>
      <c r="BK217" t="s">
        <v>78</v>
      </c>
      <c r="BL217" t="s">
        <v>78</v>
      </c>
      <c r="BM217" t="s">
        <v>78</v>
      </c>
      <c r="BN217" t="s">
        <v>78</v>
      </c>
      <c r="BO217" t="s">
        <v>78</v>
      </c>
      <c r="BP217" t="s">
        <v>78</v>
      </c>
      <c r="BQ217" t="s">
        <v>78</v>
      </c>
      <c r="BR217" t="s">
        <v>78</v>
      </c>
      <c r="BS217" t="s">
        <v>78</v>
      </c>
      <c r="BT217" t="s">
        <v>78</v>
      </c>
      <c r="BU217" t="s">
        <v>78</v>
      </c>
      <c r="BV217" t="s">
        <v>78</v>
      </c>
      <c r="BX217" t="s">
        <v>78</v>
      </c>
      <c r="BY217" t="s">
        <v>78</v>
      </c>
      <c r="BZ217" t="s">
        <v>78</v>
      </c>
      <c r="CA217" t="s">
        <v>78</v>
      </c>
      <c r="CB217" t="s">
        <v>78</v>
      </c>
    </row>
    <row r="218" spans="11:80" x14ac:dyDescent="0.3">
      <c r="AE218" s="121"/>
      <c r="AN218" s="121"/>
      <c r="AO218">
        <v>233</v>
      </c>
      <c r="AP218">
        <v>0</v>
      </c>
      <c r="AQ218">
        <v>234</v>
      </c>
      <c r="AR218" t="s">
        <v>1645</v>
      </c>
      <c r="AS218" s="122">
        <v>43749</v>
      </c>
      <c r="AT218" t="s">
        <v>1651</v>
      </c>
      <c r="AU218" s="122">
        <v>25568</v>
      </c>
      <c r="AV218" t="s">
        <v>1646</v>
      </c>
      <c r="AY218">
        <v>1</v>
      </c>
      <c r="AZ218" t="s">
        <v>78</v>
      </c>
      <c r="BA218" t="s">
        <v>78</v>
      </c>
      <c r="BB218" t="s">
        <v>78</v>
      </c>
      <c r="BC218" t="s">
        <v>78</v>
      </c>
      <c r="BD218" t="s">
        <v>78</v>
      </c>
      <c r="BE218" t="s">
        <v>78</v>
      </c>
      <c r="BF218" t="s">
        <v>78</v>
      </c>
      <c r="BG218" t="s">
        <v>78</v>
      </c>
      <c r="BH218" t="s">
        <v>78</v>
      </c>
      <c r="BI218" t="s">
        <v>78</v>
      </c>
      <c r="BJ218" t="s">
        <v>78</v>
      </c>
      <c r="BK218" t="s">
        <v>78</v>
      </c>
      <c r="BL218" t="s">
        <v>78</v>
      </c>
      <c r="BM218" t="s">
        <v>78</v>
      </c>
      <c r="BN218" t="s">
        <v>78</v>
      </c>
      <c r="BO218" t="s">
        <v>78</v>
      </c>
      <c r="BP218" t="s">
        <v>78</v>
      </c>
      <c r="BQ218" t="s">
        <v>78</v>
      </c>
      <c r="BR218" t="s">
        <v>78</v>
      </c>
      <c r="BS218" t="s">
        <v>78</v>
      </c>
      <c r="BT218" t="s">
        <v>78</v>
      </c>
      <c r="BU218" t="s">
        <v>78</v>
      </c>
      <c r="BV218" t="s">
        <v>78</v>
      </c>
      <c r="BX218" t="s">
        <v>78</v>
      </c>
      <c r="BY218" t="s">
        <v>78</v>
      </c>
      <c r="BZ218" t="s">
        <v>78</v>
      </c>
      <c r="CA218" t="s">
        <v>78</v>
      </c>
      <c r="CB218" t="s">
        <v>78</v>
      </c>
    </row>
    <row r="219" spans="11:80" x14ac:dyDescent="0.3">
      <c r="AE219" s="121"/>
      <c r="AN219" s="121"/>
      <c r="AO219">
        <v>234</v>
      </c>
      <c r="AP219">
        <v>0</v>
      </c>
      <c r="AQ219">
        <v>232</v>
      </c>
      <c r="AR219" t="s">
        <v>1653</v>
      </c>
      <c r="AS219" s="122">
        <v>43889</v>
      </c>
      <c r="AT219" t="s">
        <v>1658</v>
      </c>
      <c r="AU219" s="122">
        <v>25568</v>
      </c>
      <c r="AV219" t="s">
        <v>1654</v>
      </c>
      <c r="AY219">
        <v>1</v>
      </c>
      <c r="AZ219" t="s">
        <v>78</v>
      </c>
      <c r="BA219" t="s">
        <v>78</v>
      </c>
      <c r="BB219" t="s">
        <v>78</v>
      </c>
      <c r="BC219" t="s">
        <v>78</v>
      </c>
      <c r="BD219" t="s">
        <v>78</v>
      </c>
      <c r="BE219" t="s">
        <v>78</v>
      </c>
      <c r="BF219" t="s">
        <v>78</v>
      </c>
      <c r="BG219" t="s">
        <v>78</v>
      </c>
      <c r="BH219" t="s">
        <v>78</v>
      </c>
      <c r="BI219" t="s">
        <v>78</v>
      </c>
      <c r="BJ219" t="s">
        <v>78</v>
      </c>
      <c r="BK219" t="s">
        <v>78</v>
      </c>
      <c r="BL219" t="s">
        <v>78</v>
      </c>
      <c r="BM219" t="s">
        <v>78</v>
      </c>
      <c r="BN219" t="s">
        <v>78</v>
      </c>
      <c r="BO219" t="s">
        <v>78</v>
      </c>
      <c r="BP219" t="s">
        <v>78</v>
      </c>
      <c r="BQ219" t="s">
        <v>78</v>
      </c>
      <c r="BR219" t="s">
        <v>78</v>
      </c>
      <c r="BS219" t="s">
        <v>78</v>
      </c>
      <c r="BT219" t="s">
        <v>78</v>
      </c>
      <c r="BU219" t="s">
        <v>78</v>
      </c>
      <c r="BV219" t="s">
        <v>78</v>
      </c>
      <c r="BX219" t="s">
        <v>78</v>
      </c>
      <c r="BY219" t="s">
        <v>78</v>
      </c>
      <c r="BZ219" t="s">
        <v>78</v>
      </c>
      <c r="CA219" t="s">
        <v>78</v>
      </c>
      <c r="CB219" t="s">
        <v>78</v>
      </c>
    </row>
    <row r="220" spans="11:80" x14ac:dyDescent="0.3">
      <c r="AE220" s="121"/>
      <c r="AN220" s="121"/>
      <c r="AO220">
        <v>235</v>
      </c>
      <c r="AP220">
        <v>0</v>
      </c>
      <c r="AQ220">
        <v>32</v>
      </c>
      <c r="AR220" t="s">
        <v>1660</v>
      </c>
      <c r="AS220" s="122">
        <v>42377</v>
      </c>
      <c r="AT220" t="s">
        <v>1667</v>
      </c>
      <c r="AU220" s="122">
        <v>25568</v>
      </c>
      <c r="AV220" t="s">
        <v>1661</v>
      </c>
      <c r="AW220" t="s">
        <v>1662</v>
      </c>
      <c r="AY220">
        <v>1</v>
      </c>
      <c r="AZ220" t="s">
        <v>78</v>
      </c>
      <c r="BA220" t="s">
        <v>78</v>
      </c>
      <c r="BB220" t="s">
        <v>78</v>
      </c>
      <c r="BC220" t="s">
        <v>78</v>
      </c>
      <c r="BD220" t="s">
        <v>78</v>
      </c>
      <c r="BE220" t="s">
        <v>78</v>
      </c>
      <c r="BF220" t="s">
        <v>78</v>
      </c>
      <c r="BG220" t="s">
        <v>78</v>
      </c>
      <c r="BH220" t="s">
        <v>78</v>
      </c>
      <c r="BI220" t="s">
        <v>78</v>
      </c>
      <c r="BJ220" t="s">
        <v>78</v>
      </c>
      <c r="BK220" t="s">
        <v>78</v>
      </c>
      <c r="BL220" t="s">
        <v>78</v>
      </c>
      <c r="BM220" t="s">
        <v>78</v>
      </c>
      <c r="BN220" t="s">
        <v>78</v>
      </c>
      <c r="BO220" t="s">
        <v>78</v>
      </c>
      <c r="BP220" t="s">
        <v>78</v>
      </c>
      <c r="BQ220" t="s">
        <v>78</v>
      </c>
      <c r="BR220" t="s">
        <v>78</v>
      </c>
      <c r="BS220" t="s">
        <v>78</v>
      </c>
      <c r="BT220" t="s">
        <v>78</v>
      </c>
      <c r="BU220" t="s">
        <v>78</v>
      </c>
      <c r="BV220" t="s">
        <v>78</v>
      </c>
      <c r="BX220" t="s">
        <v>78</v>
      </c>
      <c r="BY220" t="s">
        <v>78</v>
      </c>
      <c r="BZ220" t="s">
        <v>78</v>
      </c>
      <c r="CA220" t="s">
        <v>78</v>
      </c>
      <c r="CB220" t="s">
        <v>78</v>
      </c>
    </row>
    <row r="221" spans="11:80" x14ac:dyDescent="0.3">
      <c r="AE221" s="121"/>
      <c r="AN221" s="121"/>
      <c r="AO221">
        <v>236</v>
      </c>
      <c r="AP221">
        <v>0</v>
      </c>
      <c r="AQ221">
        <v>17</v>
      </c>
      <c r="AR221" t="s">
        <v>1669</v>
      </c>
      <c r="AS221" s="122">
        <v>42530</v>
      </c>
      <c r="AT221" t="s">
        <v>1675</v>
      </c>
      <c r="AU221" s="122">
        <v>25568</v>
      </c>
      <c r="AV221" t="s">
        <v>1670</v>
      </c>
      <c r="AX221" t="s">
        <v>77</v>
      </c>
      <c r="AY221">
        <v>4</v>
      </c>
      <c r="AZ221" t="s">
        <v>78</v>
      </c>
      <c r="BA221" t="s">
        <v>78</v>
      </c>
      <c r="BB221" t="s">
        <v>78</v>
      </c>
      <c r="BC221" t="s">
        <v>78</v>
      </c>
      <c r="BD221" t="s">
        <v>78</v>
      </c>
      <c r="BE221" t="s">
        <v>78</v>
      </c>
      <c r="BF221" t="s">
        <v>78</v>
      </c>
      <c r="BG221" t="s">
        <v>78</v>
      </c>
      <c r="BH221" t="s">
        <v>78</v>
      </c>
      <c r="BI221" t="s">
        <v>78</v>
      </c>
      <c r="BJ221" t="s">
        <v>78</v>
      </c>
      <c r="BK221" t="s">
        <v>78</v>
      </c>
      <c r="BL221" t="s">
        <v>78</v>
      </c>
      <c r="BM221" t="s">
        <v>78</v>
      </c>
      <c r="BN221" t="s">
        <v>78</v>
      </c>
      <c r="BO221" t="s">
        <v>78</v>
      </c>
      <c r="BP221" t="s">
        <v>78</v>
      </c>
      <c r="BQ221" t="s">
        <v>78</v>
      </c>
      <c r="BR221" t="s">
        <v>78</v>
      </c>
      <c r="BS221" t="s">
        <v>78</v>
      </c>
      <c r="BT221" t="s">
        <v>78</v>
      </c>
      <c r="BU221" t="s">
        <v>78</v>
      </c>
      <c r="BV221" t="s">
        <v>78</v>
      </c>
      <c r="BX221" t="s">
        <v>78</v>
      </c>
      <c r="BY221" t="s">
        <v>78</v>
      </c>
      <c r="BZ221" t="s">
        <v>78</v>
      </c>
      <c r="CA221" t="s">
        <v>78</v>
      </c>
      <c r="CB221" t="s">
        <v>78</v>
      </c>
    </row>
    <row r="222" spans="11:80" x14ac:dyDescent="0.3">
      <c r="AE222" s="121"/>
      <c r="AN222" s="121"/>
      <c r="AO222">
        <v>237</v>
      </c>
      <c r="AP222">
        <v>0</v>
      </c>
      <c r="AQ222">
        <v>41</v>
      </c>
      <c r="AR222" t="s">
        <v>1677</v>
      </c>
      <c r="AS222" s="122">
        <v>44187</v>
      </c>
      <c r="AT222" t="s">
        <v>1682</v>
      </c>
      <c r="AU222" s="122">
        <v>25568</v>
      </c>
      <c r="AV222" t="s">
        <v>1678</v>
      </c>
      <c r="AX222" t="s">
        <v>77</v>
      </c>
      <c r="AY222">
        <v>4</v>
      </c>
      <c r="AZ222" t="s">
        <v>78</v>
      </c>
      <c r="BA222" t="s">
        <v>78</v>
      </c>
      <c r="BB222" t="s">
        <v>78</v>
      </c>
      <c r="BC222" t="s">
        <v>78</v>
      </c>
      <c r="BD222" t="s">
        <v>78</v>
      </c>
      <c r="BE222" t="s">
        <v>78</v>
      </c>
      <c r="BF222" t="s">
        <v>78</v>
      </c>
      <c r="BG222" t="s">
        <v>78</v>
      </c>
      <c r="BH222" t="s">
        <v>78</v>
      </c>
      <c r="BI222" t="s">
        <v>78</v>
      </c>
      <c r="BJ222" t="s">
        <v>78</v>
      </c>
      <c r="BK222" t="s">
        <v>78</v>
      </c>
      <c r="BL222" t="s">
        <v>78</v>
      </c>
      <c r="BM222" t="s">
        <v>78</v>
      </c>
      <c r="BN222" t="s">
        <v>78</v>
      </c>
      <c r="BO222" t="s">
        <v>78</v>
      </c>
      <c r="BP222" t="s">
        <v>78</v>
      </c>
      <c r="BQ222" t="s">
        <v>78</v>
      </c>
      <c r="BR222" t="s">
        <v>78</v>
      </c>
      <c r="BS222" t="s">
        <v>78</v>
      </c>
      <c r="BT222" t="s">
        <v>78</v>
      </c>
      <c r="BU222" t="s">
        <v>78</v>
      </c>
      <c r="BV222" t="s">
        <v>78</v>
      </c>
      <c r="BX222" t="s">
        <v>78</v>
      </c>
      <c r="BY222" t="s">
        <v>78</v>
      </c>
      <c r="BZ222" t="s">
        <v>78</v>
      </c>
      <c r="CA222" t="s">
        <v>78</v>
      </c>
      <c r="CB222" t="s">
        <v>78</v>
      </c>
    </row>
    <row r="223" spans="11:80" x14ac:dyDescent="0.3">
      <c r="AE223" s="121"/>
      <c r="AN223" s="121"/>
      <c r="AO223">
        <v>238</v>
      </c>
      <c r="AP223">
        <v>0</v>
      </c>
      <c r="AQ223">
        <v>13</v>
      </c>
      <c r="AR223" t="s">
        <v>1684</v>
      </c>
      <c r="AS223" s="122">
        <v>45051</v>
      </c>
      <c r="AT223" t="s">
        <v>1689</v>
      </c>
      <c r="AU223" s="122">
        <v>25568</v>
      </c>
      <c r="AV223" t="s">
        <v>1685</v>
      </c>
      <c r="AX223" t="s">
        <v>77</v>
      </c>
      <c r="AY223">
        <v>1</v>
      </c>
      <c r="AZ223" t="s">
        <v>78</v>
      </c>
      <c r="BA223" t="s">
        <v>78</v>
      </c>
      <c r="BB223" t="s">
        <v>78</v>
      </c>
      <c r="BC223" t="s">
        <v>78</v>
      </c>
      <c r="BD223" t="s">
        <v>78</v>
      </c>
      <c r="BE223" t="s">
        <v>78</v>
      </c>
      <c r="BF223" t="s">
        <v>78</v>
      </c>
      <c r="BG223" t="s">
        <v>78</v>
      </c>
      <c r="BH223" t="s">
        <v>78</v>
      </c>
      <c r="BI223" t="s">
        <v>78</v>
      </c>
      <c r="BJ223" t="s">
        <v>78</v>
      </c>
      <c r="BK223" t="s">
        <v>78</v>
      </c>
      <c r="BL223" t="s">
        <v>78</v>
      </c>
      <c r="BM223" t="s">
        <v>78</v>
      </c>
      <c r="BN223" t="s">
        <v>78</v>
      </c>
      <c r="BO223" t="s">
        <v>78</v>
      </c>
      <c r="BP223" t="s">
        <v>78</v>
      </c>
      <c r="BQ223" t="s">
        <v>78</v>
      </c>
      <c r="BR223" t="s">
        <v>78</v>
      </c>
      <c r="BS223" t="s">
        <v>78</v>
      </c>
      <c r="BT223" t="s">
        <v>78</v>
      </c>
      <c r="BU223" t="s">
        <v>78</v>
      </c>
      <c r="BV223" t="s">
        <v>78</v>
      </c>
      <c r="BX223" t="s">
        <v>78</v>
      </c>
      <c r="BY223" t="s">
        <v>78</v>
      </c>
      <c r="BZ223" t="s">
        <v>78</v>
      </c>
      <c r="CA223" t="s">
        <v>78</v>
      </c>
      <c r="CB223" t="s">
        <v>78</v>
      </c>
    </row>
    <row r="224" spans="11:80" x14ac:dyDescent="0.3">
      <c r="AE224" s="121"/>
      <c r="AN224" s="121"/>
      <c r="AO224">
        <v>239</v>
      </c>
      <c r="AP224">
        <v>0</v>
      </c>
      <c r="AQ224">
        <v>237</v>
      </c>
      <c r="AR224" t="s">
        <v>1691</v>
      </c>
      <c r="AS224" s="122">
        <v>43838</v>
      </c>
      <c r="AT224" t="s">
        <v>1698</v>
      </c>
      <c r="AU224" s="122">
        <v>25568</v>
      </c>
      <c r="AV224" t="s">
        <v>1692</v>
      </c>
      <c r="AX224" t="s">
        <v>77</v>
      </c>
      <c r="AY224">
        <v>1</v>
      </c>
      <c r="AZ224" t="s">
        <v>78</v>
      </c>
      <c r="BA224" t="s">
        <v>78</v>
      </c>
      <c r="BB224" t="s">
        <v>78</v>
      </c>
      <c r="BC224" t="s">
        <v>78</v>
      </c>
      <c r="BD224" t="s">
        <v>78</v>
      </c>
      <c r="BE224" t="s">
        <v>78</v>
      </c>
      <c r="BF224" t="s">
        <v>78</v>
      </c>
      <c r="BG224" t="s">
        <v>78</v>
      </c>
      <c r="BH224" t="s">
        <v>78</v>
      </c>
      <c r="BI224" t="s">
        <v>78</v>
      </c>
      <c r="BJ224" t="s">
        <v>78</v>
      </c>
      <c r="BK224" t="s">
        <v>78</v>
      </c>
      <c r="BL224" t="s">
        <v>78</v>
      </c>
      <c r="BM224" t="s">
        <v>78</v>
      </c>
      <c r="BN224" t="s">
        <v>78</v>
      </c>
      <c r="BO224" t="s">
        <v>78</v>
      </c>
      <c r="BP224" t="s">
        <v>78</v>
      </c>
      <c r="BQ224" t="s">
        <v>78</v>
      </c>
      <c r="BR224" t="s">
        <v>78</v>
      </c>
      <c r="BS224" t="s">
        <v>78</v>
      </c>
      <c r="BT224" t="s">
        <v>78</v>
      </c>
      <c r="BU224" t="s">
        <v>78</v>
      </c>
      <c r="BV224" t="s">
        <v>78</v>
      </c>
      <c r="BX224" t="s">
        <v>78</v>
      </c>
      <c r="BY224" t="s">
        <v>78</v>
      </c>
      <c r="BZ224" t="s">
        <v>78</v>
      </c>
      <c r="CA224" t="s">
        <v>78</v>
      </c>
      <c r="CB224" t="s">
        <v>78</v>
      </c>
    </row>
    <row r="225" spans="31:80" x14ac:dyDescent="0.3">
      <c r="AE225" s="121"/>
      <c r="AN225" s="121"/>
      <c r="AO225">
        <v>240</v>
      </c>
      <c r="AP225">
        <v>0</v>
      </c>
      <c r="AQ225">
        <v>235</v>
      </c>
      <c r="AR225" t="s">
        <v>1700</v>
      </c>
      <c r="AS225" s="122">
        <v>42507</v>
      </c>
      <c r="AT225" t="s">
        <v>1708</v>
      </c>
      <c r="AU225" s="122">
        <v>25568</v>
      </c>
      <c r="AV225" t="s">
        <v>1701</v>
      </c>
      <c r="AW225" t="s">
        <v>1702</v>
      </c>
      <c r="AX225" t="s">
        <v>77</v>
      </c>
      <c r="AY225">
        <v>3</v>
      </c>
      <c r="AZ225" t="s">
        <v>78</v>
      </c>
      <c r="BA225" t="s">
        <v>78</v>
      </c>
      <c r="BB225" t="s">
        <v>78</v>
      </c>
      <c r="BC225" t="s">
        <v>78</v>
      </c>
      <c r="BD225" t="s">
        <v>78</v>
      </c>
      <c r="BE225" t="s">
        <v>78</v>
      </c>
      <c r="BF225" t="s">
        <v>78</v>
      </c>
      <c r="BG225" t="s">
        <v>78</v>
      </c>
      <c r="BH225" t="s">
        <v>78</v>
      </c>
      <c r="BI225" t="s">
        <v>78</v>
      </c>
      <c r="BJ225" t="s">
        <v>78</v>
      </c>
      <c r="BK225" t="s">
        <v>78</v>
      </c>
      <c r="BL225" t="s">
        <v>78</v>
      </c>
      <c r="BM225" t="s">
        <v>78</v>
      </c>
      <c r="BN225" t="s">
        <v>78</v>
      </c>
      <c r="BO225" t="s">
        <v>78</v>
      </c>
      <c r="BP225" t="s">
        <v>78</v>
      </c>
      <c r="BQ225" t="s">
        <v>78</v>
      </c>
      <c r="BR225" t="s">
        <v>78</v>
      </c>
      <c r="BS225" t="s">
        <v>78</v>
      </c>
      <c r="BT225" t="s">
        <v>78</v>
      </c>
      <c r="BU225" t="s">
        <v>78</v>
      </c>
      <c r="BV225" t="s">
        <v>78</v>
      </c>
      <c r="BX225" t="s">
        <v>78</v>
      </c>
      <c r="BY225" t="s">
        <v>78</v>
      </c>
      <c r="BZ225" t="s">
        <v>78</v>
      </c>
      <c r="CA225" t="s">
        <v>78</v>
      </c>
      <c r="CB225" t="s">
        <v>78</v>
      </c>
    </row>
    <row r="226" spans="31:80" x14ac:dyDescent="0.3">
      <c r="AE226" s="121"/>
      <c r="AN226" s="121"/>
      <c r="AO226">
        <v>241</v>
      </c>
      <c r="AP226">
        <v>0</v>
      </c>
      <c r="AQ226">
        <v>239</v>
      </c>
      <c r="AR226" t="s">
        <v>1709</v>
      </c>
      <c r="AS226" s="122">
        <v>42655</v>
      </c>
      <c r="AT226" t="s">
        <v>1714</v>
      </c>
      <c r="AU226" s="122">
        <v>25568</v>
      </c>
      <c r="AV226" t="s">
        <v>1710</v>
      </c>
      <c r="AX226" t="s">
        <v>77</v>
      </c>
      <c r="AY226">
        <v>1</v>
      </c>
      <c r="AZ226" t="s">
        <v>78</v>
      </c>
      <c r="BA226" t="s">
        <v>78</v>
      </c>
      <c r="BB226" t="s">
        <v>78</v>
      </c>
      <c r="BC226" t="s">
        <v>78</v>
      </c>
      <c r="BD226" t="s">
        <v>78</v>
      </c>
      <c r="BE226" t="s">
        <v>78</v>
      </c>
      <c r="BF226" t="s">
        <v>78</v>
      </c>
      <c r="BG226" t="s">
        <v>78</v>
      </c>
      <c r="BH226" t="s">
        <v>78</v>
      </c>
      <c r="BI226" t="s">
        <v>78</v>
      </c>
      <c r="BJ226" t="s">
        <v>78</v>
      </c>
      <c r="BK226" t="s">
        <v>78</v>
      </c>
      <c r="BL226" t="s">
        <v>78</v>
      </c>
      <c r="BM226" t="s">
        <v>78</v>
      </c>
      <c r="BN226" t="s">
        <v>78</v>
      </c>
      <c r="BO226" t="s">
        <v>78</v>
      </c>
      <c r="BP226" t="s">
        <v>78</v>
      </c>
      <c r="BQ226" t="s">
        <v>78</v>
      </c>
      <c r="BR226" t="s">
        <v>78</v>
      </c>
      <c r="BS226" t="s">
        <v>78</v>
      </c>
      <c r="BT226" t="s">
        <v>78</v>
      </c>
      <c r="BU226" t="s">
        <v>78</v>
      </c>
      <c r="BV226" t="s">
        <v>78</v>
      </c>
      <c r="BX226" t="s">
        <v>78</v>
      </c>
      <c r="BY226" t="s">
        <v>78</v>
      </c>
      <c r="BZ226" t="s">
        <v>78</v>
      </c>
      <c r="CA226" t="s">
        <v>78</v>
      </c>
      <c r="CB226" t="s">
        <v>78</v>
      </c>
    </row>
    <row r="227" spans="31:80" x14ac:dyDescent="0.3">
      <c r="AE227" s="121"/>
      <c r="AN227" s="121"/>
      <c r="AO227">
        <v>242</v>
      </c>
      <c r="AP227">
        <v>0</v>
      </c>
      <c r="AQ227">
        <v>42</v>
      </c>
      <c r="AR227" t="s">
        <v>1716</v>
      </c>
      <c r="AS227" s="122">
        <v>42625</v>
      </c>
      <c r="AT227" t="s">
        <v>1722</v>
      </c>
      <c r="AU227" s="122">
        <v>25568</v>
      </c>
      <c r="AV227" t="s">
        <v>1717</v>
      </c>
      <c r="AY227">
        <v>3</v>
      </c>
      <c r="AZ227" t="s">
        <v>78</v>
      </c>
      <c r="BA227" t="s">
        <v>78</v>
      </c>
      <c r="BB227" t="s">
        <v>78</v>
      </c>
      <c r="BC227" t="s">
        <v>78</v>
      </c>
      <c r="BD227" t="s">
        <v>78</v>
      </c>
      <c r="BE227" t="s">
        <v>78</v>
      </c>
      <c r="BF227" t="s">
        <v>78</v>
      </c>
      <c r="BG227" t="s">
        <v>78</v>
      </c>
      <c r="BH227" t="s">
        <v>78</v>
      </c>
      <c r="BI227" t="s">
        <v>78</v>
      </c>
      <c r="BJ227" t="s">
        <v>78</v>
      </c>
      <c r="BK227" t="s">
        <v>78</v>
      </c>
      <c r="BL227" t="s">
        <v>78</v>
      </c>
      <c r="BM227" t="s">
        <v>78</v>
      </c>
      <c r="BN227" t="s">
        <v>78</v>
      </c>
      <c r="BO227" t="s">
        <v>78</v>
      </c>
      <c r="BP227" t="s">
        <v>78</v>
      </c>
      <c r="BQ227" t="s">
        <v>78</v>
      </c>
      <c r="BR227" t="s">
        <v>78</v>
      </c>
      <c r="BS227" t="s">
        <v>78</v>
      </c>
      <c r="BT227" t="s">
        <v>78</v>
      </c>
      <c r="BU227" t="s">
        <v>78</v>
      </c>
      <c r="BV227" t="s">
        <v>78</v>
      </c>
      <c r="BX227" t="s">
        <v>78</v>
      </c>
      <c r="BY227" t="s">
        <v>78</v>
      </c>
      <c r="BZ227" t="s">
        <v>78</v>
      </c>
      <c r="CA227" t="s">
        <v>78</v>
      </c>
      <c r="CB227" t="s">
        <v>78</v>
      </c>
    </row>
    <row r="228" spans="31:80" x14ac:dyDescent="0.3">
      <c r="AE228" s="121"/>
      <c r="AN228" s="121"/>
      <c r="AO228">
        <v>243</v>
      </c>
      <c r="AP228">
        <v>0</v>
      </c>
      <c r="AQ228">
        <v>240</v>
      </c>
      <c r="AR228" t="s">
        <v>1724</v>
      </c>
      <c r="AS228" s="122">
        <v>42655</v>
      </c>
      <c r="AT228" t="s">
        <v>1731</v>
      </c>
      <c r="AU228" s="122">
        <v>25569</v>
      </c>
      <c r="AV228" t="s">
        <v>1725</v>
      </c>
      <c r="AX228" t="s">
        <v>77</v>
      </c>
      <c r="AY228">
        <v>3</v>
      </c>
      <c r="AZ228" t="s">
        <v>78</v>
      </c>
      <c r="BA228" t="s">
        <v>78</v>
      </c>
      <c r="BB228" t="s">
        <v>78</v>
      </c>
      <c r="BC228" t="s">
        <v>78</v>
      </c>
      <c r="BD228" t="s">
        <v>78</v>
      </c>
      <c r="BE228" t="s">
        <v>78</v>
      </c>
      <c r="BF228" t="s">
        <v>78</v>
      </c>
      <c r="BG228" t="s">
        <v>78</v>
      </c>
      <c r="BH228" t="s">
        <v>78</v>
      </c>
      <c r="BI228" t="s">
        <v>78</v>
      </c>
      <c r="BJ228" t="s">
        <v>78</v>
      </c>
      <c r="BK228" t="s">
        <v>78</v>
      </c>
      <c r="BL228" t="s">
        <v>78</v>
      </c>
      <c r="BM228" t="s">
        <v>78</v>
      </c>
      <c r="BN228" t="s">
        <v>78</v>
      </c>
      <c r="BO228" t="s">
        <v>78</v>
      </c>
      <c r="BP228" t="s">
        <v>78</v>
      </c>
      <c r="BQ228" t="s">
        <v>78</v>
      </c>
      <c r="BR228" t="s">
        <v>78</v>
      </c>
      <c r="BS228" t="s">
        <v>78</v>
      </c>
      <c r="BT228" t="s">
        <v>78</v>
      </c>
      <c r="BU228" t="s">
        <v>78</v>
      </c>
      <c r="BV228" t="s">
        <v>78</v>
      </c>
      <c r="BX228" t="s">
        <v>78</v>
      </c>
      <c r="BY228" t="s">
        <v>78</v>
      </c>
      <c r="BZ228" t="s">
        <v>78</v>
      </c>
      <c r="CA228" t="s">
        <v>78</v>
      </c>
      <c r="CB228" t="s">
        <v>78</v>
      </c>
    </row>
    <row r="229" spans="31:80" x14ac:dyDescent="0.3">
      <c r="AE229" s="121"/>
      <c r="AN229" s="121"/>
      <c r="AO229">
        <v>244</v>
      </c>
      <c r="AP229">
        <v>0</v>
      </c>
      <c r="AQ229">
        <v>242</v>
      </c>
      <c r="AR229" t="s">
        <v>1733</v>
      </c>
      <c r="AS229" s="122">
        <v>42737</v>
      </c>
      <c r="AT229" t="s">
        <v>1738</v>
      </c>
      <c r="AU229" s="122">
        <v>25568</v>
      </c>
      <c r="AV229" t="s">
        <v>1734</v>
      </c>
      <c r="AX229" t="s">
        <v>77</v>
      </c>
      <c r="AY229">
        <v>1</v>
      </c>
      <c r="AZ229" t="s">
        <v>78</v>
      </c>
      <c r="BA229" t="s">
        <v>78</v>
      </c>
      <c r="BB229" t="s">
        <v>78</v>
      </c>
      <c r="BC229" t="s">
        <v>78</v>
      </c>
      <c r="BD229" t="s">
        <v>78</v>
      </c>
      <c r="BE229" t="s">
        <v>78</v>
      </c>
      <c r="BF229" t="s">
        <v>78</v>
      </c>
      <c r="BG229" t="s">
        <v>78</v>
      </c>
      <c r="BH229" t="s">
        <v>78</v>
      </c>
      <c r="BI229" t="s">
        <v>78</v>
      </c>
      <c r="BJ229" t="s">
        <v>78</v>
      </c>
      <c r="BK229" t="s">
        <v>78</v>
      </c>
      <c r="BL229" t="s">
        <v>78</v>
      </c>
      <c r="BM229" t="s">
        <v>78</v>
      </c>
      <c r="BN229" t="s">
        <v>78</v>
      </c>
      <c r="BO229" t="s">
        <v>78</v>
      </c>
      <c r="BP229" t="s">
        <v>78</v>
      </c>
      <c r="BQ229" t="s">
        <v>78</v>
      </c>
      <c r="BR229" t="s">
        <v>78</v>
      </c>
      <c r="BS229" t="s">
        <v>78</v>
      </c>
      <c r="BT229" t="s">
        <v>78</v>
      </c>
      <c r="BU229" t="s">
        <v>78</v>
      </c>
      <c r="BV229" t="s">
        <v>78</v>
      </c>
      <c r="BX229" t="s">
        <v>78</v>
      </c>
      <c r="BY229" t="s">
        <v>78</v>
      </c>
      <c r="BZ229" t="s">
        <v>78</v>
      </c>
      <c r="CA229" t="s">
        <v>78</v>
      </c>
      <c r="CB229" t="s">
        <v>78</v>
      </c>
    </row>
    <row r="230" spans="31:80" x14ac:dyDescent="0.3">
      <c r="AE230" s="121"/>
      <c r="AN230" s="121"/>
      <c r="AO230">
        <v>245</v>
      </c>
      <c r="AP230">
        <v>0</v>
      </c>
      <c r="AQ230">
        <v>241</v>
      </c>
      <c r="AR230" t="s">
        <v>1740</v>
      </c>
      <c r="AS230" s="122">
        <v>44207</v>
      </c>
      <c r="AT230" t="s">
        <v>1746</v>
      </c>
      <c r="AU230" s="122">
        <v>25568</v>
      </c>
      <c r="AV230" t="s">
        <v>1741</v>
      </c>
      <c r="AX230" t="s">
        <v>77</v>
      </c>
      <c r="AY230">
        <v>1</v>
      </c>
      <c r="AZ230" t="s">
        <v>78</v>
      </c>
      <c r="BA230" t="s">
        <v>78</v>
      </c>
      <c r="BB230" t="s">
        <v>78</v>
      </c>
      <c r="BC230" t="s">
        <v>78</v>
      </c>
      <c r="BD230" t="s">
        <v>78</v>
      </c>
      <c r="BE230" t="s">
        <v>78</v>
      </c>
      <c r="BF230" t="s">
        <v>78</v>
      </c>
      <c r="BG230" t="s">
        <v>78</v>
      </c>
      <c r="BH230" t="s">
        <v>78</v>
      </c>
      <c r="BI230" t="s">
        <v>78</v>
      </c>
      <c r="BJ230" t="s">
        <v>78</v>
      </c>
      <c r="BK230" t="s">
        <v>78</v>
      </c>
      <c r="BL230" t="s">
        <v>78</v>
      </c>
      <c r="BM230" t="s">
        <v>78</v>
      </c>
      <c r="BN230" t="s">
        <v>78</v>
      </c>
      <c r="BO230" t="s">
        <v>78</v>
      </c>
      <c r="BP230" t="s">
        <v>78</v>
      </c>
      <c r="BQ230" t="s">
        <v>78</v>
      </c>
      <c r="BR230" t="s">
        <v>78</v>
      </c>
      <c r="BS230" t="s">
        <v>78</v>
      </c>
      <c r="BT230" t="s">
        <v>78</v>
      </c>
      <c r="BU230" t="s">
        <v>78</v>
      </c>
      <c r="BV230" t="s">
        <v>78</v>
      </c>
      <c r="BX230" t="s">
        <v>78</v>
      </c>
      <c r="BY230" t="s">
        <v>78</v>
      </c>
      <c r="BZ230" t="s">
        <v>78</v>
      </c>
      <c r="CA230" t="s">
        <v>78</v>
      </c>
      <c r="CB230" t="s">
        <v>78</v>
      </c>
    </row>
    <row r="231" spans="31:80" x14ac:dyDescent="0.3">
      <c r="AE231" s="121"/>
      <c r="AN231" s="121"/>
      <c r="AO231">
        <v>246</v>
      </c>
      <c r="AP231">
        <v>0</v>
      </c>
      <c r="AQ231">
        <v>4</v>
      </c>
      <c r="AR231" t="s">
        <v>1748</v>
      </c>
      <c r="AS231" s="122">
        <v>45042</v>
      </c>
      <c r="AT231" t="s">
        <v>1752</v>
      </c>
      <c r="AU231" s="122">
        <v>25568</v>
      </c>
      <c r="AV231" t="s">
        <v>1749</v>
      </c>
      <c r="AX231" t="s">
        <v>77</v>
      </c>
      <c r="AY231">
        <v>1</v>
      </c>
      <c r="AZ231" t="s">
        <v>78</v>
      </c>
      <c r="BA231" t="s">
        <v>78</v>
      </c>
      <c r="BB231" t="s">
        <v>78</v>
      </c>
      <c r="BC231" t="s">
        <v>78</v>
      </c>
      <c r="BD231" t="s">
        <v>78</v>
      </c>
      <c r="BE231" t="s">
        <v>78</v>
      </c>
      <c r="BF231" t="s">
        <v>78</v>
      </c>
      <c r="BG231" t="s">
        <v>78</v>
      </c>
      <c r="BH231" t="s">
        <v>78</v>
      </c>
      <c r="BI231" t="s">
        <v>78</v>
      </c>
      <c r="BJ231" t="s">
        <v>78</v>
      </c>
      <c r="BK231" t="s">
        <v>78</v>
      </c>
      <c r="BL231" t="s">
        <v>78</v>
      </c>
      <c r="BM231" t="s">
        <v>78</v>
      </c>
      <c r="BN231" t="s">
        <v>78</v>
      </c>
      <c r="BO231" t="s">
        <v>78</v>
      </c>
      <c r="BP231" t="s">
        <v>78</v>
      </c>
      <c r="BQ231" t="s">
        <v>78</v>
      </c>
      <c r="BR231" t="s">
        <v>78</v>
      </c>
      <c r="BS231" t="s">
        <v>78</v>
      </c>
      <c r="BT231" t="s">
        <v>78</v>
      </c>
      <c r="BU231" t="s">
        <v>78</v>
      </c>
      <c r="BV231" t="s">
        <v>78</v>
      </c>
      <c r="BX231" t="s">
        <v>78</v>
      </c>
      <c r="BY231" t="s">
        <v>78</v>
      </c>
      <c r="BZ231" t="s">
        <v>78</v>
      </c>
      <c r="CA231" t="s">
        <v>78</v>
      </c>
      <c r="CB231" t="s">
        <v>78</v>
      </c>
    </row>
    <row r="232" spans="31:80" x14ac:dyDescent="0.3">
      <c r="AE232" s="121"/>
      <c r="AN232" s="121"/>
      <c r="AO232">
        <v>247</v>
      </c>
      <c r="AP232">
        <v>0</v>
      </c>
      <c r="AQ232">
        <v>243</v>
      </c>
      <c r="AR232" t="s">
        <v>1754</v>
      </c>
      <c r="AS232" s="122">
        <v>42824</v>
      </c>
      <c r="AT232" t="s">
        <v>1761</v>
      </c>
      <c r="AU232" s="122">
        <v>25568</v>
      </c>
      <c r="AV232" t="s">
        <v>1755</v>
      </c>
      <c r="AX232" t="s">
        <v>77</v>
      </c>
      <c r="AY232">
        <v>1</v>
      </c>
      <c r="AZ232" t="s">
        <v>78</v>
      </c>
      <c r="BA232" t="s">
        <v>78</v>
      </c>
      <c r="BB232" t="s">
        <v>78</v>
      </c>
      <c r="BC232" t="s">
        <v>78</v>
      </c>
      <c r="BD232" t="s">
        <v>78</v>
      </c>
      <c r="BE232" t="s">
        <v>78</v>
      </c>
      <c r="BF232" t="s">
        <v>78</v>
      </c>
      <c r="BG232" t="s">
        <v>78</v>
      </c>
      <c r="BH232" t="s">
        <v>78</v>
      </c>
      <c r="BI232" t="s">
        <v>78</v>
      </c>
      <c r="BJ232" t="s">
        <v>78</v>
      </c>
      <c r="BK232" t="s">
        <v>78</v>
      </c>
      <c r="BL232" t="s">
        <v>78</v>
      </c>
      <c r="BM232" t="s">
        <v>78</v>
      </c>
      <c r="BN232" t="s">
        <v>78</v>
      </c>
      <c r="BO232" t="s">
        <v>78</v>
      </c>
      <c r="BP232" t="s">
        <v>78</v>
      </c>
      <c r="BQ232" t="s">
        <v>78</v>
      </c>
      <c r="BR232" t="s">
        <v>78</v>
      </c>
      <c r="BS232" t="s">
        <v>78</v>
      </c>
      <c r="BT232" t="s">
        <v>78</v>
      </c>
      <c r="BU232" t="s">
        <v>78</v>
      </c>
      <c r="BV232" t="s">
        <v>78</v>
      </c>
      <c r="BX232" t="s">
        <v>78</v>
      </c>
      <c r="BY232" t="s">
        <v>78</v>
      </c>
      <c r="BZ232" t="s">
        <v>78</v>
      </c>
      <c r="CA232" t="s">
        <v>78</v>
      </c>
      <c r="CB232" t="s">
        <v>78</v>
      </c>
    </row>
    <row r="233" spans="31:80" x14ac:dyDescent="0.3">
      <c r="AE233" s="121"/>
      <c r="AN233" s="121"/>
      <c r="AO233">
        <v>248</v>
      </c>
      <c r="AP233">
        <v>0</v>
      </c>
      <c r="AQ233">
        <v>236</v>
      </c>
      <c r="AR233" t="s">
        <v>1763</v>
      </c>
      <c r="AS233" s="122">
        <v>43920</v>
      </c>
      <c r="AT233" t="s">
        <v>1770</v>
      </c>
      <c r="AU233" s="122">
        <v>25569</v>
      </c>
      <c r="AV233" t="s">
        <v>1764</v>
      </c>
      <c r="AX233" t="s">
        <v>77</v>
      </c>
      <c r="AY233">
        <v>1</v>
      </c>
      <c r="AZ233" t="s">
        <v>78</v>
      </c>
      <c r="BA233" t="s">
        <v>78</v>
      </c>
      <c r="BB233" t="s">
        <v>78</v>
      </c>
      <c r="BC233" t="s">
        <v>78</v>
      </c>
      <c r="BD233" t="s">
        <v>78</v>
      </c>
      <c r="BE233" t="s">
        <v>78</v>
      </c>
      <c r="BF233" t="s">
        <v>78</v>
      </c>
      <c r="BG233" t="s">
        <v>78</v>
      </c>
      <c r="BH233" t="s">
        <v>78</v>
      </c>
      <c r="BI233" t="s">
        <v>78</v>
      </c>
      <c r="BJ233" t="s">
        <v>78</v>
      </c>
      <c r="BK233" t="s">
        <v>78</v>
      </c>
      <c r="BL233" t="s">
        <v>78</v>
      </c>
      <c r="BM233" t="s">
        <v>78</v>
      </c>
      <c r="BN233" t="s">
        <v>78</v>
      </c>
      <c r="BO233" t="s">
        <v>78</v>
      </c>
      <c r="BP233" t="s">
        <v>78</v>
      </c>
      <c r="BQ233" t="s">
        <v>78</v>
      </c>
      <c r="BR233" t="s">
        <v>78</v>
      </c>
      <c r="BS233" t="s">
        <v>78</v>
      </c>
      <c r="BT233" t="s">
        <v>78</v>
      </c>
      <c r="BU233" t="s">
        <v>78</v>
      </c>
      <c r="BV233" t="s">
        <v>78</v>
      </c>
      <c r="BX233" t="s">
        <v>78</v>
      </c>
      <c r="BY233" t="s">
        <v>78</v>
      </c>
      <c r="BZ233" t="s">
        <v>78</v>
      </c>
      <c r="CA233" t="s">
        <v>78</v>
      </c>
      <c r="CB233" t="s">
        <v>78</v>
      </c>
    </row>
    <row r="234" spans="31:80" x14ac:dyDescent="0.3">
      <c r="AE234" s="121"/>
      <c r="AN234" s="121"/>
      <c r="AO234">
        <v>250</v>
      </c>
      <c r="AP234">
        <v>0</v>
      </c>
      <c r="AQ234">
        <v>121</v>
      </c>
      <c r="AR234" t="s">
        <v>1772</v>
      </c>
      <c r="AS234" s="122">
        <v>39506</v>
      </c>
      <c r="AT234" t="s">
        <v>1778</v>
      </c>
      <c r="AU234" s="122">
        <v>25568</v>
      </c>
      <c r="AV234" t="s">
        <v>1773</v>
      </c>
      <c r="AX234" t="s">
        <v>77</v>
      </c>
      <c r="AY234">
        <v>1</v>
      </c>
      <c r="AZ234" t="s">
        <v>78</v>
      </c>
      <c r="BA234" t="s">
        <v>78</v>
      </c>
      <c r="BB234" t="s">
        <v>78</v>
      </c>
      <c r="BC234" t="s">
        <v>78</v>
      </c>
      <c r="BD234" t="s">
        <v>78</v>
      </c>
      <c r="BE234" t="s">
        <v>78</v>
      </c>
      <c r="BF234" t="s">
        <v>78</v>
      </c>
      <c r="BG234" t="s">
        <v>78</v>
      </c>
      <c r="BH234" t="s">
        <v>78</v>
      </c>
      <c r="BI234" t="s">
        <v>78</v>
      </c>
      <c r="BJ234" t="s">
        <v>78</v>
      </c>
      <c r="BK234" t="s">
        <v>78</v>
      </c>
      <c r="BL234" t="s">
        <v>78</v>
      </c>
      <c r="BM234" t="s">
        <v>78</v>
      </c>
      <c r="BN234" t="s">
        <v>78</v>
      </c>
      <c r="BO234" t="s">
        <v>78</v>
      </c>
      <c r="BP234" t="s">
        <v>78</v>
      </c>
      <c r="BQ234" t="s">
        <v>78</v>
      </c>
      <c r="BR234" t="s">
        <v>78</v>
      </c>
      <c r="BS234" t="s">
        <v>78</v>
      </c>
      <c r="BT234" t="s">
        <v>78</v>
      </c>
      <c r="BU234" t="s">
        <v>78</v>
      </c>
      <c r="BV234" t="s">
        <v>78</v>
      </c>
      <c r="BX234" t="s">
        <v>78</v>
      </c>
      <c r="BY234" t="s">
        <v>78</v>
      </c>
      <c r="BZ234" t="s">
        <v>78</v>
      </c>
      <c r="CA234" t="s">
        <v>78</v>
      </c>
      <c r="CB234" t="s">
        <v>78</v>
      </c>
    </row>
    <row r="235" spans="31:80" x14ac:dyDescent="0.3">
      <c r="AE235" s="121"/>
      <c r="AN235" s="121"/>
      <c r="AO235">
        <v>251</v>
      </c>
      <c r="AP235">
        <v>0</v>
      </c>
      <c r="AQ235">
        <v>248</v>
      </c>
      <c r="AR235" t="s">
        <v>1780</v>
      </c>
      <c r="AS235" s="122">
        <v>43692</v>
      </c>
      <c r="AT235" t="s">
        <v>1784</v>
      </c>
      <c r="AU235" s="122">
        <v>25568</v>
      </c>
      <c r="AV235" t="s">
        <v>1781</v>
      </c>
      <c r="AY235">
        <v>1</v>
      </c>
      <c r="AZ235" t="s">
        <v>78</v>
      </c>
      <c r="BA235" t="s">
        <v>78</v>
      </c>
      <c r="BB235" t="s">
        <v>78</v>
      </c>
      <c r="BC235" t="s">
        <v>78</v>
      </c>
      <c r="BD235" t="s">
        <v>78</v>
      </c>
      <c r="BE235" t="s">
        <v>78</v>
      </c>
      <c r="BF235" t="s">
        <v>78</v>
      </c>
      <c r="BG235" t="s">
        <v>78</v>
      </c>
      <c r="BH235" t="s">
        <v>78</v>
      </c>
      <c r="BI235" t="s">
        <v>78</v>
      </c>
      <c r="BJ235" t="s">
        <v>78</v>
      </c>
      <c r="BK235" t="s">
        <v>78</v>
      </c>
      <c r="BL235" t="s">
        <v>78</v>
      </c>
      <c r="BM235" t="s">
        <v>78</v>
      </c>
      <c r="BN235" t="s">
        <v>78</v>
      </c>
      <c r="BO235" t="s">
        <v>78</v>
      </c>
      <c r="BP235" t="s">
        <v>78</v>
      </c>
      <c r="BQ235" t="s">
        <v>78</v>
      </c>
      <c r="BR235" t="s">
        <v>78</v>
      </c>
      <c r="BS235" t="s">
        <v>78</v>
      </c>
      <c r="BT235" t="s">
        <v>78</v>
      </c>
      <c r="BU235" t="s">
        <v>78</v>
      </c>
      <c r="BV235" t="s">
        <v>78</v>
      </c>
      <c r="BX235" t="s">
        <v>78</v>
      </c>
      <c r="BY235" t="s">
        <v>78</v>
      </c>
      <c r="BZ235" t="s">
        <v>78</v>
      </c>
      <c r="CA235" t="s">
        <v>78</v>
      </c>
      <c r="CB235" t="s">
        <v>78</v>
      </c>
    </row>
    <row r="236" spans="31:80" x14ac:dyDescent="0.3">
      <c r="AE236" s="121"/>
      <c r="AN236" s="121"/>
      <c r="AO236">
        <v>252</v>
      </c>
      <c r="AP236">
        <v>0</v>
      </c>
      <c r="AQ236">
        <v>246</v>
      </c>
      <c r="AR236" t="s">
        <v>1786</v>
      </c>
      <c r="AS236" s="122">
        <v>44309</v>
      </c>
      <c r="AT236" t="s">
        <v>1792</v>
      </c>
      <c r="AU236" s="122">
        <v>25568</v>
      </c>
      <c r="AV236" t="s">
        <v>1787</v>
      </c>
      <c r="AX236" t="s">
        <v>77</v>
      </c>
      <c r="AY236">
        <v>1</v>
      </c>
      <c r="AZ236" t="s">
        <v>78</v>
      </c>
      <c r="BA236" t="s">
        <v>78</v>
      </c>
      <c r="BB236" t="s">
        <v>78</v>
      </c>
      <c r="BC236" t="s">
        <v>78</v>
      </c>
      <c r="BD236" t="s">
        <v>78</v>
      </c>
      <c r="BE236" t="s">
        <v>78</v>
      </c>
      <c r="BF236" t="s">
        <v>78</v>
      </c>
      <c r="BG236" t="s">
        <v>78</v>
      </c>
      <c r="BH236" t="s">
        <v>78</v>
      </c>
      <c r="BI236" t="s">
        <v>78</v>
      </c>
      <c r="BJ236" t="s">
        <v>78</v>
      </c>
      <c r="BK236" t="s">
        <v>78</v>
      </c>
      <c r="BL236" t="s">
        <v>78</v>
      </c>
      <c r="BM236" t="s">
        <v>78</v>
      </c>
      <c r="BN236" t="s">
        <v>78</v>
      </c>
      <c r="BO236" t="s">
        <v>78</v>
      </c>
      <c r="BP236" t="s">
        <v>78</v>
      </c>
      <c r="BQ236" t="s">
        <v>78</v>
      </c>
      <c r="BR236" t="s">
        <v>78</v>
      </c>
      <c r="BS236" t="s">
        <v>78</v>
      </c>
      <c r="BT236" t="s">
        <v>78</v>
      </c>
      <c r="BU236" t="s">
        <v>78</v>
      </c>
      <c r="BV236" t="s">
        <v>78</v>
      </c>
      <c r="BX236" t="s">
        <v>78</v>
      </c>
      <c r="BY236" t="s">
        <v>78</v>
      </c>
      <c r="BZ236" t="s">
        <v>78</v>
      </c>
      <c r="CA236" t="s">
        <v>78</v>
      </c>
      <c r="CB236" t="s">
        <v>78</v>
      </c>
    </row>
    <row r="237" spans="31:80" x14ac:dyDescent="0.3">
      <c r="AE237" s="121"/>
      <c r="AN237" s="121"/>
      <c r="AO237">
        <v>253</v>
      </c>
      <c r="AP237">
        <v>0</v>
      </c>
      <c r="AQ237">
        <v>247</v>
      </c>
      <c r="AR237" s="131" t="s">
        <v>1794</v>
      </c>
      <c r="AS237" s="122">
        <v>42929</v>
      </c>
      <c r="AT237" t="s">
        <v>1800</v>
      </c>
      <c r="AU237" s="122">
        <v>25568</v>
      </c>
      <c r="AV237" t="s">
        <v>1795</v>
      </c>
      <c r="AX237" t="s">
        <v>77</v>
      </c>
      <c r="AY237">
        <v>1</v>
      </c>
      <c r="AZ237" t="s">
        <v>78</v>
      </c>
      <c r="BA237" t="s">
        <v>78</v>
      </c>
      <c r="BB237" t="s">
        <v>78</v>
      </c>
      <c r="BC237" t="s">
        <v>78</v>
      </c>
      <c r="BD237" t="s">
        <v>78</v>
      </c>
      <c r="BE237" t="s">
        <v>78</v>
      </c>
      <c r="BF237" t="s">
        <v>78</v>
      </c>
      <c r="BG237" t="s">
        <v>78</v>
      </c>
      <c r="BH237" t="s">
        <v>78</v>
      </c>
      <c r="BI237" t="s">
        <v>78</v>
      </c>
      <c r="BJ237" t="s">
        <v>78</v>
      </c>
      <c r="BK237" t="s">
        <v>78</v>
      </c>
      <c r="BL237" t="s">
        <v>78</v>
      </c>
      <c r="BM237" t="s">
        <v>78</v>
      </c>
      <c r="BN237" t="s">
        <v>78</v>
      </c>
      <c r="BO237" t="s">
        <v>78</v>
      </c>
      <c r="BP237" t="s">
        <v>78</v>
      </c>
      <c r="BQ237" t="s">
        <v>78</v>
      </c>
      <c r="BR237" t="s">
        <v>78</v>
      </c>
      <c r="BS237" t="s">
        <v>78</v>
      </c>
      <c r="BT237" t="s">
        <v>78</v>
      </c>
      <c r="BU237" t="s">
        <v>78</v>
      </c>
      <c r="BV237" t="s">
        <v>78</v>
      </c>
      <c r="BX237" t="s">
        <v>78</v>
      </c>
      <c r="BY237" t="s">
        <v>78</v>
      </c>
      <c r="BZ237" t="s">
        <v>78</v>
      </c>
      <c r="CA237" t="s">
        <v>78</v>
      </c>
      <c r="CB237" t="s">
        <v>78</v>
      </c>
    </row>
    <row r="238" spans="31:80" x14ac:dyDescent="0.3">
      <c r="AE238" s="121"/>
      <c r="AN238" s="121"/>
      <c r="AO238">
        <v>254</v>
      </c>
      <c r="AP238">
        <v>0</v>
      </c>
      <c r="AQ238">
        <v>245</v>
      </c>
      <c r="AR238" t="s">
        <v>1801</v>
      </c>
      <c r="AS238" s="122">
        <v>42929</v>
      </c>
      <c r="AT238" t="s">
        <v>1803</v>
      </c>
      <c r="AU238" s="122">
        <v>25568</v>
      </c>
      <c r="AV238" t="s">
        <v>1802</v>
      </c>
      <c r="AY238">
        <v>3</v>
      </c>
      <c r="AZ238" t="s">
        <v>78</v>
      </c>
      <c r="BA238" t="s">
        <v>78</v>
      </c>
      <c r="BB238" t="s">
        <v>78</v>
      </c>
      <c r="BC238" t="s">
        <v>78</v>
      </c>
      <c r="BD238" t="s">
        <v>78</v>
      </c>
      <c r="BE238" t="s">
        <v>78</v>
      </c>
      <c r="BF238" t="s">
        <v>78</v>
      </c>
      <c r="BG238" t="s">
        <v>78</v>
      </c>
      <c r="BH238" t="s">
        <v>78</v>
      </c>
      <c r="BI238" t="s">
        <v>78</v>
      </c>
      <c r="BJ238" t="s">
        <v>78</v>
      </c>
      <c r="BK238" t="s">
        <v>78</v>
      </c>
      <c r="BL238" t="s">
        <v>78</v>
      </c>
      <c r="BM238" t="s">
        <v>78</v>
      </c>
      <c r="BN238" t="s">
        <v>78</v>
      </c>
      <c r="BO238" t="s">
        <v>78</v>
      </c>
      <c r="BP238" t="s">
        <v>78</v>
      </c>
      <c r="BQ238" t="s">
        <v>78</v>
      </c>
      <c r="BR238" t="s">
        <v>78</v>
      </c>
      <c r="BS238" t="s">
        <v>78</v>
      </c>
      <c r="BT238" t="s">
        <v>78</v>
      </c>
      <c r="BU238" t="s">
        <v>78</v>
      </c>
      <c r="BV238" t="s">
        <v>78</v>
      </c>
      <c r="BX238" t="s">
        <v>78</v>
      </c>
      <c r="BY238" t="s">
        <v>78</v>
      </c>
      <c r="BZ238" t="s">
        <v>78</v>
      </c>
      <c r="CA238" t="s">
        <v>78</v>
      </c>
      <c r="CB238" t="s">
        <v>78</v>
      </c>
    </row>
    <row r="239" spans="31:80" x14ac:dyDescent="0.3">
      <c r="AE239" s="121"/>
      <c r="AN239" s="121"/>
      <c r="AO239">
        <v>255</v>
      </c>
      <c r="AP239">
        <v>0</v>
      </c>
      <c r="AQ239">
        <v>249</v>
      </c>
      <c r="AR239" t="s">
        <v>1805</v>
      </c>
      <c r="AS239" s="122">
        <v>43794</v>
      </c>
      <c r="AT239" t="s">
        <v>1811</v>
      </c>
      <c r="AU239" s="122">
        <v>25568</v>
      </c>
      <c r="AV239" t="s">
        <v>1806</v>
      </c>
      <c r="AY239">
        <v>1</v>
      </c>
      <c r="AZ239" t="s">
        <v>78</v>
      </c>
      <c r="BA239" t="s">
        <v>78</v>
      </c>
      <c r="BB239" t="s">
        <v>78</v>
      </c>
      <c r="BC239" t="s">
        <v>78</v>
      </c>
      <c r="BD239" t="s">
        <v>78</v>
      </c>
      <c r="BE239" t="s">
        <v>78</v>
      </c>
      <c r="BF239" t="s">
        <v>78</v>
      </c>
      <c r="BG239" t="s">
        <v>78</v>
      </c>
      <c r="BH239" t="s">
        <v>78</v>
      </c>
      <c r="BI239" t="s">
        <v>78</v>
      </c>
      <c r="BJ239" t="s">
        <v>78</v>
      </c>
      <c r="BK239" t="s">
        <v>78</v>
      </c>
      <c r="BL239" t="s">
        <v>78</v>
      </c>
      <c r="BM239" t="s">
        <v>78</v>
      </c>
      <c r="BN239" t="s">
        <v>78</v>
      </c>
      <c r="BO239" t="s">
        <v>78</v>
      </c>
      <c r="BP239" t="s">
        <v>78</v>
      </c>
      <c r="BQ239" t="s">
        <v>78</v>
      </c>
      <c r="BR239" t="s">
        <v>78</v>
      </c>
      <c r="BS239" t="s">
        <v>78</v>
      </c>
      <c r="BT239" t="s">
        <v>78</v>
      </c>
      <c r="BU239" t="s">
        <v>78</v>
      </c>
      <c r="BV239" t="s">
        <v>78</v>
      </c>
      <c r="BX239" t="s">
        <v>78</v>
      </c>
      <c r="BY239" t="s">
        <v>78</v>
      </c>
      <c r="BZ239" t="s">
        <v>78</v>
      </c>
      <c r="CA239" t="s">
        <v>78</v>
      </c>
      <c r="CB239" t="s">
        <v>78</v>
      </c>
    </row>
    <row r="240" spans="31:80" x14ac:dyDescent="0.3">
      <c r="AE240" s="121"/>
      <c r="AN240" s="121"/>
      <c r="AO240">
        <v>256</v>
      </c>
      <c r="AP240">
        <v>0</v>
      </c>
      <c r="AQ240">
        <v>18</v>
      </c>
      <c r="AR240" t="s">
        <v>1813</v>
      </c>
      <c r="AS240" s="122">
        <v>43019</v>
      </c>
      <c r="AT240" t="s">
        <v>1818</v>
      </c>
      <c r="AU240" s="122">
        <v>25568</v>
      </c>
      <c r="AV240" t="s">
        <v>1814</v>
      </c>
      <c r="AY240">
        <v>3</v>
      </c>
      <c r="AZ240" t="s">
        <v>78</v>
      </c>
      <c r="BA240" t="s">
        <v>78</v>
      </c>
      <c r="BB240" t="s">
        <v>78</v>
      </c>
      <c r="BC240" t="s">
        <v>78</v>
      </c>
      <c r="BD240" t="s">
        <v>78</v>
      </c>
      <c r="BE240" t="s">
        <v>78</v>
      </c>
      <c r="BF240" t="s">
        <v>78</v>
      </c>
      <c r="BG240" t="s">
        <v>78</v>
      </c>
      <c r="BH240" t="s">
        <v>78</v>
      </c>
      <c r="BI240" t="s">
        <v>78</v>
      </c>
      <c r="BJ240" t="s">
        <v>78</v>
      </c>
      <c r="BK240" t="s">
        <v>78</v>
      </c>
      <c r="BL240" t="s">
        <v>78</v>
      </c>
      <c r="BM240" t="s">
        <v>78</v>
      </c>
      <c r="BN240" t="s">
        <v>78</v>
      </c>
      <c r="BO240" t="s">
        <v>78</v>
      </c>
      <c r="BP240" t="s">
        <v>78</v>
      </c>
      <c r="BQ240" t="s">
        <v>78</v>
      </c>
      <c r="BR240" t="s">
        <v>78</v>
      </c>
      <c r="BS240" t="s">
        <v>78</v>
      </c>
      <c r="BT240" t="s">
        <v>78</v>
      </c>
      <c r="BU240" t="s">
        <v>78</v>
      </c>
      <c r="BV240" t="s">
        <v>78</v>
      </c>
      <c r="BX240" t="s">
        <v>78</v>
      </c>
      <c r="BY240" t="s">
        <v>78</v>
      </c>
      <c r="BZ240" t="s">
        <v>78</v>
      </c>
      <c r="CA240" t="s">
        <v>78</v>
      </c>
      <c r="CB240" t="s">
        <v>78</v>
      </c>
    </row>
    <row r="241" spans="31:80" x14ac:dyDescent="0.3">
      <c r="AE241" s="121"/>
      <c r="AN241" s="121"/>
      <c r="AO241">
        <v>257</v>
      </c>
      <c r="AP241">
        <v>0</v>
      </c>
      <c r="AQ241">
        <v>19</v>
      </c>
      <c r="AR241" t="s">
        <v>1820</v>
      </c>
      <c r="AS241" s="122">
        <v>43019</v>
      </c>
      <c r="AT241" t="s">
        <v>1826</v>
      </c>
      <c r="AU241" s="122">
        <v>25568</v>
      </c>
      <c r="AV241" t="s">
        <v>1821</v>
      </c>
      <c r="AX241" t="s">
        <v>77</v>
      </c>
      <c r="AY241">
        <v>1</v>
      </c>
      <c r="AZ241" t="s">
        <v>78</v>
      </c>
      <c r="BA241" t="s">
        <v>78</v>
      </c>
      <c r="BB241" t="s">
        <v>78</v>
      </c>
      <c r="BC241" t="s">
        <v>78</v>
      </c>
      <c r="BD241" t="s">
        <v>78</v>
      </c>
      <c r="BE241" t="s">
        <v>78</v>
      </c>
      <c r="BF241" t="s">
        <v>78</v>
      </c>
      <c r="BG241" t="s">
        <v>78</v>
      </c>
      <c r="BH241" t="s">
        <v>78</v>
      </c>
      <c r="BI241" t="s">
        <v>78</v>
      </c>
      <c r="BJ241" t="s">
        <v>78</v>
      </c>
      <c r="BK241" t="s">
        <v>78</v>
      </c>
      <c r="BL241" t="s">
        <v>78</v>
      </c>
      <c r="BM241" t="s">
        <v>78</v>
      </c>
      <c r="BN241" t="s">
        <v>78</v>
      </c>
      <c r="BO241" t="s">
        <v>78</v>
      </c>
      <c r="BP241" t="s">
        <v>78</v>
      </c>
      <c r="BQ241" t="s">
        <v>78</v>
      </c>
      <c r="BR241" t="s">
        <v>78</v>
      </c>
      <c r="BS241" t="s">
        <v>78</v>
      </c>
      <c r="BT241" t="s">
        <v>78</v>
      </c>
      <c r="BU241" t="s">
        <v>78</v>
      </c>
      <c r="BV241" t="s">
        <v>78</v>
      </c>
      <c r="BX241" t="s">
        <v>78</v>
      </c>
      <c r="BY241" t="s">
        <v>78</v>
      </c>
      <c r="BZ241" t="s">
        <v>78</v>
      </c>
      <c r="CA241" t="s">
        <v>78</v>
      </c>
      <c r="CB241" t="s">
        <v>78</v>
      </c>
    </row>
    <row r="242" spans="31:80" x14ac:dyDescent="0.3">
      <c r="AE242" s="121"/>
      <c r="AN242" s="121"/>
      <c r="AO242">
        <v>258</v>
      </c>
      <c r="AP242">
        <v>0</v>
      </c>
      <c r="AQ242">
        <v>250</v>
      </c>
      <c r="AR242" t="s">
        <v>1828</v>
      </c>
      <c r="AS242" s="122">
        <v>43055</v>
      </c>
      <c r="AT242" t="s">
        <v>1834</v>
      </c>
      <c r="AU242" s="122">
        <v>25568</v>
      </c>
      <c r="AV242" t="s">
        <v>1829</v>
      </c>
      <c r="AX242" t="s">
        <v>77</v>
      </c>
      <c r="AY242">
        <v>3</v>
      </c>
      <c r="AZ242" t="s">
        <v>78</v>
      </c>
      <c r="BA242" t="s">
        <v>78</v>
      </c>
      <c r="BB242" t="s">
        <v>78</v>
      </c>
      <c r="BC242" t="s">
        <v>78</v>
      </c>
      <c r="BD242" t="s">
        <v>78</v>
      </c>
      <c r="BE242" t="s">
        <v>78</v>
      </c>
      <c r="BF242" t="s">
        <v>78</v>
      </c>
      <c r="BG242" t="s">
        <v>78</v>
      </c>
      <c r="BH242" t="s">
        <v>78</v>
      </c>
      <c r="BI242" t="s">
        <v>78</v>
      </c>
      <c r="BJ242" t="s">
        <v>78</v>
      </c>
      <c r="BK242" t="s">
        <v>78</v>
      </c>
      <c r="BL242" t="s">
        <v>78</v>
      </c>
      <c r="BM242" t="s">
        <v>78</v>
      </c>
      <c r="BN242" t="s">
        <v>78</v>
      </c>
      <c r="BO242" t="s">
        <v>78</v>
      </c>
      <c r="BP242" t="s">
        <v>78</v>
      </c>
      <c r="BQ242" t="s">
        <v>78</v>
      </c>
      <c r="BR242" t="s">
        <v>78</v>
      </c>
      <c r="BS242" t="s">
        <v>78</v>
      </c>
      <c r="BT242" t="s">
        <v>78</v>
      </c>
      <c r="BU242" t="s">
        <v>78</v>
      </c>
      <c r="BV242" t="s">
        <v>78</v>
      </c>
      <c r="BX242" t="s">
        <v>78</v>
      </c>
      <c r="BY242" t="s">
        <v>78</v>
      </c>
      <c r="BZ242" t="s">
        <v>78</v>
      </c>
      <c r="CA242" t="s">
        <v>78</v>
      </c>
      <c r="CB242" t="s">
        <v>78</v>
      </c>
    </row>
    <row r="243" spans="31:80" x14ac:dyDescent="0.3">
      <c r="AE243" s="121"/>
      <c r="AN243" s="121"/>
      <c r="AO243">
        <v>259</v>
      </c>
      <c r="AP243">
        <v>0</v>
      </c>
      <c r="AQ243">
        <v>251</v>
      </c>
      <c r="AR243" t="s">
        <v>1835</v>
      </c>
      <c r="AS243" s="122">
        <v>43859</v>
      </c>
      <c r="AT243" t="s">
        <v>1840</v>
      </c>
      <c r="AU243" s="122">
        <v>25568</v>
      </c>
      <c r="AV243" t="s">
        <v>1836</v>
      </c>
      <c r="AY243">
        <v>1</v>
      </c>
      <c r="AZ243" t="s">
        <v>78</v>
      </c>
      <c r="BA243" t="s">
        <v>78</v>
      </c>
      <c r="BB243" t="s">
        <v>78</v>
      </c>
      <c r="BC243" t="s">
        <v>78</v>
      </c>
      <c r="BD243" t="s">
        <v>78</v>
      </c>
      <c r="BE243" t="s">
        <v>78</v>
      </c>
      <c r="BF243" t="s">
        <v>78</v>
      </c>
      <c r="BG243" t="s">
        <v>78</v>
      </c>
      <c r="BH243" t="s">
        <v>78</v>
      </c>
      <c r="BI243" t="s">
        <v>78</v>
      </c>
      <c r="BJ243" t="s">
        <v>78</v>
      </c>
      <c r="BK243" t="s">
        <v>78</v>
      </c>
      <c r="BL243" t="s">
        <v>78</v>
      </c>
      <c r="BM243" t="s">
        <v>78</v>
      </c>
      <c r="BN243" t="s">
        <v>78</v>
      </c>
      <c r="BO243" t="s">
        <v>78</v>
      </c>
      <c r="BP243" t="s">
        <v>78</v>
      </c>
      <c r="BQ243" t="s">
        <v>78</v>
      </c>
      <c r="BR243" t="s">
        <v>78</v>
      </c>
      <c r="BS243" t="s">
        <v>78</v>
      </c>
      <c r="BT243" t="s">
        <v>78</v>
      </c>
      <c r="BU243" t="s">
        <v>78</v>
      </c>
      <c r="BV243" t="s">
        <v>78</v>
      </c>
      <c r="BX243" t="s">
        <v>78</v>
      </c>
      <c r="BY243" t="s">
        <v>78</v>
      </c>
      <c r="BZ243" t="s">
        <v>78</v>
      </c>
      <c r="CA243" t="s">
        <v>78</v>
      </c>
      <c r="CB243" t="s">
        <v>78</v>
      </c>
    </row>
    <row r="244" spans="31:80" x14ac:dyDescent="0.3">
      <c r="AE244" s="121"/>
      <c r="AN244" s="121"/>
      <c r="AO244">
        <v>260</v>
      </c>
      <c r="AP244">
        <v>0</v>
      </c>
      <c r="AQ244">
        <v>252</v>
      </c>
      <c r="AR244" t="s">
        <v>1842</v>
      </c>
      <c r="AS244" s="122">
        <v>44110</v>
      </c>
      <c r="AT244" t="s">
        <v>1846</v>
      </c>
      <c r="AU244" s="122">
        <v>25568</v>
      </c>
      <c r="AV244" t="s">
        <v>1843</v>
      </c>
      <c r="AX244" t="s">
        <v>77</v>
      </c>
      <c r="AY244">
        <v>1</v>
      </c>
      <c r="AZ244" t="s">
        <v>78</v>
      </c>
      <c r="BA244" t="s">
        <v>78</v>
      </c>
      <c r="BB244" t="s">
        <v>78</v>
      </c>
      <c r="BC244" t="s">
        <v>78</v>
      </c>
      <c r="BD244" t="s">
        <v>78</v>
      </c>
      <c r="BE244" t="s">
        <v>78</v>
      </c>
      <c r="BF244" t="s">
        <v>78</v>
      </c>
      <c r="BG244" t="s">
        <v>78</v>
      </c>
      <c r="BH244" t="s">
        <v>78</v>
      </c>
      <c r="BI244" t="s">
        <v>78</v>
      </c>
      <c r="BJ244" t="s">
        <v>78</v>
      </c>
      <c r="BK244" t="s">
        <v>78</v>
      </c>
      <c r="BL244" t="s">
        <v>78</v>
      </c>
      <c r="BM244" t="s">
        <v>78</v>
      </c>
      <c r="BN244" t="s">
        <v>78</v>
      </c>
      <c r="BO244" t="s">
        <v>78</v>
      </c>
      <c r="BP244" t="s">
        <v>78</v>
      </c>
      <c r="BQ244" t="s">
        <v>78</v>
      </c>
      <c r="BR244" t="s">
        <v>78</v>
      </c>
      <c r="BS244" t="s">
        <v>78</v>
      </c>
      <c r="BT244" t="s">
        <v>78</v>
      </c>
      <c r="BU244" t="s">
        <v>78</v>
      </c>
      <c r="BV244" t="s">
        <v>78</v>
      </c>
      <c r="BX244" t="s">
        <v>78</v>
      </c>
      <c r="BY244" t="s">
        <v>78</v>
      </c>
      <c r="BZ244" t="s">
        <v>78</v>
      </c>
      <c r="CA244" t="s">
        <v>78</v>
      </c>
      <c r="CB244" t="s">
        <v>78</v>
      </c>
    </row>
    <row r="245" spans="31:80" x14ac:dyDescent="0.3">
      <c r="AE245" s="121"/>
      <c r="AN245" s="121"/>
      <c r="AO245">
        <v>261</v>
      </c>
      <c r="AP245">
        <v>0</v>
      </c>
      <c r="AQ245">
        <v>33</v>
      </c>
      <c r="AR245" t="s">
        <v>1847</v>
      </c>
      <c r="AS245" s="122">
        <v>43097</v>
      </c>
      <c r="AT245" t="s">
        <v>1849</v>
      </c>
      <c r="AU245" s="122">
        <v>25568</v>
      </c>
      <c r="AV245" t="s">
        <v>1848</v>
      </c>
      <c r="AX245" t="s">
        <v>77</v>
      </c>
      <c r="AY245">
        <v>1</v>
      </c>
      <c r="AZ245" t="s">
        <v>78</v>
      </c>
      <c r="BA245" t="s">
        <v>78</v>
      </c>
      <c r="BB245" t="s">
        <v>78</v>
      </c>
      <c r="BC245" t="s">
        <v>78</v>
      </c>
      <c r="BD245" t="s">
        <v>78</v>
      </c>
      <c r="BE245" t="s">
        <v>78</v>
      </c>
      <c r="BF245" t="s">
        <v>78</v>
      </c>
      <c r="BG245" t="s">
        <v>78</v>
      </c>
      <c r="BH245" t="s">
        <v>78</v>
      </c>
      <c r="BI245" t="s">
        <v>78</v>
      </c>
      <c r="BJ245" t="s">
        <v>78</v>
      </c>
      <c r="BK245" t="s">
        <v>78</v>
      </c>
      <c r="BL245" t="s">
        <v>78</v>
      </c>
      <c r="BM245" t="s">
        <v>78</v>
      </c>
      <c r="BN245" t="s">
        <v>78</v>
      </c>
      <c r="BO245" t="s">
        <v>78</v>
      </c>
      <c r="BP245" t="s">
        <v>78</v>
      </c>
      <c r="BQ245" t="s">
        <v>78</v>
      </c>
      <c r="BR245" t="s">
        <v>78</v>
      </c>
      <c r="BS245" t="s">
        <v>78</v>
      </c>
      <c r="BT245" t="s">
        <v>78</v>
      </c>
      <c r="BU245" t="s">
        <v>78</v>
      </c>
      <c r="BV245" t="s">
        <v>78</v>
      </c>
      <c r="BX245" t="s">
        <v>78</v>
      </c>
      <c r="BY245" t="s">
        <v>78</v>
      </c>
      <c r="BZ245" t="s">
        <v>78</v>
      </c>
      <c r="CA245" t="s">
        <v>78</v>
      </c>
      <c r="CB245" t="s">
        <v>78</v>
      </c>
    </row>
    <row r="246" spans="31:80" x14ac:dyDescent="0.3">
      <c r="AE246" s="121"/>
      <c r="AN246" s="121"/>
      <c r="AO246">
        <v>262</v>
      </c>
      <c r="AP246">
        <v>0</v>
      </c>
      <c r="AQ246">
        <v>253</v>
      </c>
      <c r="AR246" t="s">
        <v>1851</v>
      </c>
      <c r="AS246" s="122">
        <v>44344</v>
      </c>
      <c r="AT246" t="s">
        <v>1855</v>
      </c>
      <c r="AU246" s="122">
        <v>25568</v>
      </c>
      <c r="AV246" t="s">
        <v>1852</v>
      </c>
      <c r="AX246" t="s">
        <v>77</v>
      </c>
      <c r="AY246">
        <v>1</v>
      </c>
      <c r="AZ246" t="s">
        <v>78</v>
      </c>
      <c r="BA246" t="s">
        <v>78</v>
      </c>
      <c r="BB246" t="s">
        <v>78</v>
      </c>
      <c r="BC246" t="s">
        <v>78</v>
      </c>
      <c r="BD246" t="s">
        <v>78</v>
      </c>
      <c r="BE246" t="s">
        <v>78</v>
      </c>
      <c r="BF246" t="s">
        <v>78</v>
      </c>
      <c r="BG246" t="s">
        <v>78</v>
      </c>
      <c r="BH246" t="s">
        <v>78</v>
      </c>
      <c r="BI246" t="s">
        <v>78</v>
      </c>
      <c r="BJ246" t="s">
        <v>78</v>
      </c>
      <c r="BK246" t="s">
        <v>78</v>
      </c>
      <c r="BL246" t="s">
        <v>78</v>
      </c>
      <c r="BM246" t="s">
        <v>78</v>
      </c>
      <c r="BN246" t="s">
        <v>78</v>
      </c>
      <c r="BO246" t="s">
        <v>78</v>
      </c>
      <c r="BP246" t="s">
        <v>78</v>
      </c>
      <c r="BQ246" t="s">
        <v>78</v>
      </c>
      <c r="BR246" t="s">
        <v>78</v>
      </c>
      <c r="BS246" t="s">
        <v>78</v>
      </c>
      <c r="BT246" t="s">
        <v>78</v>
      </c>
      <c r="BU246" t="s">
        <v>78</v>
      </c>
      <c r="BV246" t="s">
        <v>78</v>
      </c>
      <c r="BX246" t="s">
        <v>78</v>
      </c>
      <c r="BY246" t="s">
        <v>78</v>
      </c>
      <c r="BZ246" t="s">
        <v>78</v>
      </c>
      <c r="CA246" t="s">
        <v>78</v>
      </c>
      <c r="CB246" t="s">
        <v>78</v>
      </c>
    </row>
    <row r="247" spans="31:80" x14ac:dyDescent="0.3">
      <c r="AE247" s="121"/>
      <c r="AN247" s="121"/>
      <c r="AO247">
        <v>263</v>
      </c>
      <c r="AP247">
        <v>0</v>
      </c>
      <c r="AQ247">
        <v>254</v>
      </c>
      <c r="AR247" t="s">
        <v>1857</v>
      </c>
      <c r="AS247" s="122">
        <v>43126</v>
      </c>
      <c r="AT247" t="s">
        <v>1863</v>
      </c>
      <c r="AU247" s="122">
        <v>25568</v>
      </c>
      <c r="AV247" t="s">
        <v>1858</v>
      </c>
      <c r="AX247" t="s">
        <v>77</v>
      </c>
      <c r="AY247">
        <v>3</v>
      </c>
      <c r="AZ247" t="s">
        <v>78</v>
      </c>
      <c r="BA247" t="s">
        <v>78</v>
      </c>
      <c r="BB247" t="s">
        <v>78</v>
      </c>
      <c r="BC247" t="s">
        <v>78</v>
      </c>
      <c r="BD247" t="s">
        <v>78</v>
      </c>
      <c r="BE247" t="s">
        <v>78</v>
      </c>
      <c r="BF247" t="s">
        <v>78</v>
      </c>
      <c r="BG247" t="s">
        <v>78</v>
      </c>
      <c r="BH247" t="s">
        <v>78</v>
      </c>
      <c r="BI247" t="s">
        <v>78</v>
      </c>
      <c r="BJ247" t="s">
        <v>78</v>
      </c>
      <c r="BK247" t="s">
        <v>78</v>
      </c>
      <c r="BL247" t="s">
        <v>78</v>
      </c>
      <c r="BM247" t="s">
        <v>78</v>
      </c>
      <c r="BN247" t="s">
        <v>78</v>
      </c>
      <c r="BO247" t="s">
        <v>78</v>
      </c>
      <c r="BP247" t="s">
        <v>78</v>
      </c>
      <c r="BQ247" t="s">
        <v>78</v>
      </c>
      <c r="BR247" t="s">
        <v>78</v>
      </c>
      <c r="BS247" t="s">
        <v>78</v>
      </c>
      <c r="BT247" t="s">
        <v>78</v>
      </c>
      <c r="BU247" t="s">
        <v>78</v>
      </c>
      <c r="BV247" t="s">
        <v>78</v>
      </c>
      <c r="BX247" t="s">
        <v>78</v>
      </c>
      <c r="BY247" t="s">
        <v>78</v>
      </c>
      <c r="BZ247" t="s">
        <v>78</v>
      </c>
      <c r="CA247" t="s">
        <v>78</v>
      </c>
      <c r="CB247" t="s">
        <v>78</v>
      </c>
    </row>
    <row r="248" spans="31:80" x14ac:dyDescent="0.3">
      <c r="AE248" s="121"/>
      <c r="AN248" s="121"/>
      <c r="AO248">
        <v>264</v>
      </c>
      <c r="AP248">
        <v>0</v>
      </c>
      <c r="AQ248">
        <v>255</v>
      </c>
      <c r="AR248" t="s">
        <v>1865</v>
      </c>
      <c r="AS248" s="122">
        <v>43153</v>
      </c>
      <c r="AT248" t="s">
        <v>1870</v>
      </c>
      <c r="AU248" s="122">
        <v>25568</v>
      </c>
      <c r="AV248" t="s">
        <v>1866</v>
      </c>
      <c r="AX248" t="s">
        <v>77</v>
      </c>
      <c r="AY248">
        <v>3</v>
      </c>
      <c r="AZ248" t="s">
        <v>78</v>
      </c>
      <c r="BA248" t="s">
        <v>78</v>
      </c>
      <c r="BB248" t="s">
        <v>78</v>
      </c>
      <c r="BC248" t="s">
        <v>78</v>
      </c>
      <c r="BD248" t="s">
        <v>78</v>
      </c>
      <c r="BE248" t="s">
        <v>78</v>
      </c>
      <c r="BF248" t="s">
        <v>78</v>
      </c>
      <c r="BG248" t="s">
        <v>78</v>
      </c>
      <c r="BH248" t="s">
        <v>78</v>
      </c>
      <c r="BI248" t="s">
        <v>78</v>
      </c>
      <c r="BJ248" t="s">
        <v>78</v>
      </c>
      <c r="BK248" t="s">
        <v>78</v>
      </c>
      <c r="BL248" t="s">
        <v>78</v>
      </c>
      <c r="BM248" t="s">
        <v>78</v>
      </c>
      <c r="BN248" t="s">
        <v>78</v>
      </c>
      <c r="BO248" t="s">
        <v>78</v>
      </c>
      <c r="BP248" t="s">
        <v>78</v>
      </c>
      <c r="BQ248" t="s">
        <v>78</v>
      </c>
      <c r="BR248" t="s">
        <v>78</v>
      </c>
      <c r="BS248" t="s">
        <v>78</v>
      </c>
      <c r="BT248" t="s">
        <v>78</v>
      </c>
      <c r="BU248" t="s">
        <v>78</v>
      </c>
      <c r="BV248" t="s">
        <v>78</v>
      </c>
      <c r="BX248" t="s">
        <v>78</v>
      </c>
      <c r="BY248" t="s">
        <v>78</v>
      </c>
      <c r="BZ248" t="s">
        <v>78</v>
      </c>
      <c r="CA248" t="s">
        <v>78</v>
      </c>
      <c r="CB248" t="s">
        <v>78</v>
      </c>
    </row>
    <row r="249" spans="31:80" x14ac:dyDescent="0.3">
      <c r="AE249" s="121"/>
      <c r="AN249" s="121"/>
      <c r="AO249">
        <v>265</v>
      </c>
      <c r="AP249">
        <v>0</v>
      </c>
      <c r="AQ249">
        <v>34</v>
      </c>
      <c r="AR249" t="s">
        <v>1872</v>
      </c>
      <c r="AS249" s="122">
        <v>43138</v>
      </c>
      <c r="AT249" t="s">
        <v>1877</v>
      </c>
      <c r="AU249" s="122">
        <v>25568</v>
      </c>
      <c r="AV249" t="s">
        <v>1873</v>
      </c>
      <c r="AX249" t="s">
        <v>77</v>
      </c>
      <c r="AY249">
        <v>1</v>
      </c>
      <c r="AZ249" t="s">
        <v>78</v>
      </c>
      <c r="BA249" t="s">
        <v>78</v>
      </c>
      <c r="BB249" t="s">
        <v>78</v>
      </c>
      <c r="BC249" t="s">
        <v>78</v>
      </c>
      <c r="BD249" t="s">
        <v>78</v>
      </c>
      <c r="BE249" t="s">
        <v>78</v>
      </c>
      <c r="BF249" t="s">
        <v>78</v>
      </c>
      <c r="BG249" t="s">
        <v>78</v>
      </c>
      <c r="BH249" t="s">
        <v>78</v>
      </c>
      <c r="BI249" t="s">
        <v>78</v>
      </c>
      <c r="BJ249" t="s">
        <v>78</v>
      </c>
      <c r="BK249" t="s">
        <v>78</v>
      </c>
      <c r="BL249" t="s">
        <v>78</v>
      </c>
      <c r="BM249" t="s">
        <v>78</v>
      </c>
      <c r="BN249" t="s">
        <v>78</v>
      </c>
      <c r="BO249" t="s">
        <v>78</v>
      </c>
      <c r="BP249" t="s">
        <v>78</v>
      </c>
      <c r="BQ249" t="s">
        <v>78</v>
      </c>
      <c r="BR249" t="s">
        <v>78</v>
      </c>
      <c r="BS249" t="s">
        <v>78</v>
      </c>
      <c r="BT249" t="s">
        <v>78</v>
      </c>
      <c r="BU249" t="s">
        <v>78</v>
      </c>
      <c r="BV249" t="s">
        <v>78</v>
      </c>
      <c r="BX249" t="s">
        <v>78</v>
      </c>
      <c r="BY249" t="s">
        <v>78</v>
      </c>
      <c r="BZ249" t="s">
        <v>78</v>
      </c>
      <c r="CA249" t="s">
        <v>78</v>
      </c>
      <c r="CB249" t="s">
        <v>78</v>
      </c>
    </row>
    <row r="250" spans="31:80" x14ac:dyDescent="0.3">
      <c r="AE250" s="121"/>
      <c r="AN250" s="121"/>
      <c r="AO250">
        <v>266</v>
      </c>
      <c r="AP250">
        <v>0</v>
      </c>
      <c r="AQ250">
        <v>15</v>
      </c>
      <c r="AR250" t="s">
        <v>1879</v>
      </c>
      <c r="AS250" s="122">
        <v>43249</v>
      </c>
      <c r="AT250" t="s">
        <v>1886</v>
      </c>
      <c r="AU250" s="122">
        <v>25568</v>
      </c>
      <c r="AV250" t="s">
        <v>1880</v>
      </c>
      <c r="AX250" t="s">
        <v>77</v>
      </c>
      <c r="AY250">
        <v>3</v>
      </c>
      <c r="AZ250" t="s">
        <v>78</v>
      </c>
      <c r="BA250" t="s">
        <v>78</v>
      </c>
      <c r="BB250" t="s">
        <v>78</v>
      </c>
      <c r="BC250" t="s">
        <v>78</v>
      </c>
      <c r="BD250" t="s">
        <v>78</v>
      </c>
      <c r="BE250" t="s">
        <v>78</v>
      </c>
      <c r="BF250" t="s">
        <v>78</v>
      </c>
      <c r="BG250" t="s">
        <v>78</v>
      </c>
      <c r="BH250" t="s">
        <v>78</v>
      </c>
      <c r="BI250" t="s">
        <v>78</v>
      </c>
      <c r="BJ250" t="s">
        <v>78</v>
      </c>
      <c r="BK250" t="s">
        <v>78</v>
      </c>
      <c r="BL250" t="s">
        <v>78</v>
      </c>
      <c r="BM250" t="s">
        <v>78</v>
      </c>
      <c r="BN250" t="s">
        <v>78</v>
      </c>
      <c r="BO250" t="s">
        <v>78</v>
      </c>
      <c r="BP250" t="s">
        <v>78</v>
      </c>
      <c r="BQ250" t="s">
        <v>78</v>
      </c>
      <c r="BR250" t="s">
        <v>78</v>
      </c>
      <c r="BS250" t="s">
        <v>78</v>
      </c>
      <c r="BT250" t="s">
        <v>78</v>
      </c>
      <c r="BU250" t="s">
        <v>78</v>
      </c>
      <c r="BV250" t="s">
        <v>78</v>
      </c>
      <c r="BX250" t="s">
        <v>78</v>
      </c>
      <c r="BY250" t="s">
        <v>78</v>
      </c>
      <c r="BZ250" t="s">
        <v>78</v>
      </c>
      <c r="CA250" t="s">
        <v>78</v>
      </c>
      <c r="CB250" t="s">
        <v>78</v>
      </c>
    </row>
    <row r="251" spans="31:80" x14ac:dyDescent="0.3">
      <c r="AE251" s="121"/>
      <c r="AN251" s="121"/>
      <c r="AO251">
        <v>267</v>
      </c>
      <c r="AP251">
        <v>0</v>
      </c>
      <c r="AQ251">
        <v>15</v>
      </c>
      <c r="AR251" t="s">
        <v>1887</v>
      </c>
      <c r="AS251" s="122">
        <v>43249</v>
      </c>
      <c r="AT251" t="s">
        <v>1886</v>
      </c>
      <c r="AU251" s="122">
        <v>25568</v>
      </c>
      <c r="AV251" t="s">
        <v>1888</v>
      </c>
      <c r="AX251" t="s">
        <v>77</v>
      </c>
      <c r="AY251">
        <v>3</v>
      </c>
      <c r="AZ251" t="s">
        <v>78</v>
      </c>
      <c r="BA251" t="s">
        <v>78</v>
      </c>
      <c r="BB251" t="s">
        <v>78</v>
      </c>
      <c r="BC251" t="s">
        <v>78</v>
      </c>
      <c r="BD251" t="s">
        <v>78</v>
      </c>
      <c r="BE251" t="s">
        <v>78</v>
      </c>
      <c r="BF251" t="s">
        <v>78</v>
      </c>
      <c r="BG251" t="s">
        <v>78</v>
      </c>
      <c r="BH251" t="s">
        <v>78</v>
      </c>
      <c r="BI251" t="s">
        <v>78</v>
      </c>
      <c r="BJ251" t="s">
        <v>78</v>
      </c>
      <c r="BK251" t="s">
        <v>78</v>
      </c>
      <c r="BL251" t="s">
        <v>78</v>
      </c>
      <c r="BM251" t="s">
        <v>78</v>
      </c>
      <c r="BN251" t="s">
        <v>78</v>
      </c>
      <c r="BO251" t="s">
        <v>78</v>
      </c>
      <c r="BP251" t="s">
        <v>78</v>
      </c>
      <c r="BQ251" t="s">
        <v>78</v>
      </c>
      <c r="BR251" t="s">
        <v>78</v>
      </c>
      <c r="BS251" t="s">
        <v>78</v>
      </c>
      <c r="BT251" t="s">
        <v>78</v>
      </c>
      <c r="BU251" t="s">
        <v>78</v>
      </c>
      <c r="BV251" t="s">
        <v>78</v>
      </c>
      <c r="BX251" t="s">
        <v>78</v>
      </c>
      <c r="BY251" t="s">
        <v>78</v>
      </c>
      <c r="BZ251" t="s">
        <v>78</v>
      </c>
      <c r="CA251" t="s">
        <v>78</v>
      </c>
      <c r="CB251" t="s">
        <v>78</v>
      </c>
    </row>
    <row r="252" spans="31:80" x14ac:dyDescent="0.3">
      <c r="AE252" s="121"/>
      <c r="AN252" s="121"/>
      <c r="AO252">
        <v>268</v>
      </c>
      <c r="AP252">
        <v>0</v>
      </c>
      <c r="AQ252">
        <v>238</v>
      </c>
      <c r="AR252" t="s">
        <v>1890</v>
      </c>
      <c r="AS252" s="122">
        <v>44012</v>
      </c>
      <c r="AT252" t="s">
        <v>1894</v>
      </c>
      <c r="AU252" s="122">
        <v>25568</v>
      </c>
      <c r="AV252" t="s">
        <v>1891</v>
      </c>
      <c r="AX252" t="s">
        <v>77</v>
      </c>
      <c r="AY252">
        <v>1</v>
      </c>
      <c r="AZ252" t="s">
        <v>78</v>
      </c>
      <c r="BA252" t="s">
        <v>78</v>
      </c>
      <c r="BB252" t="s">
        <v>78</v>
      </c>
      <c r="BC252" t="s">
        <v>78</v>
      </c>
      <c r="BD252" t="s">
        <v>78</v>
      </c>
      <c r="BE252" t="s">
        <v>78</v>
      </c>
      <c r="BF252" t="s">
        <v>78</v>
      </c>
      <c r="BG252" t="s">
        <v>78</v>
      </c>
      <c r="BH252" t="s">
        <v>78</v>
      </c>
      <c r="BI252" t="s">
        <v>78</v>
      </c>
      <c r="BJ252" t="s">
        <v>78</v>
      </c>
      <c r="BK252" t="s">
        <v>78</v>
      </c>
      <c r="BL252" t="s">
        <v>78</v>
      </c>
      <c r="BM252" t="s">
        <v>78</v>
      </c>
      <c r="BN252" t="s">
        <v>78</v>
      </c>
      <c r="BO252" t="s">
        <v>78</v>
      </c>
      <c r="BP252" t="s">
        <v>78</v>
      </c>
      <c r="BQ252" t="s">
        <v>78</v>
      </c>
      <c r="BR252" t="s">
        <v>78</v>
      </c>
      <c r="BS252" t="s">
        <v>78</v>
      </c>
      <c r="BT252" t="s">
        <v>78</v>
      </c>
      <c r="BU252" t="s">
        <v>78</v>
      </c>
      <c r="BV252" t="s">
        <v>78</v>
      </c>
      <c r="BX252" t="s">
        <v>78</v>
      </c>
      <c r="BY252" t="s">
        <v>78</v>
      </c>
      <c r="BZ252" t="s">
        <v>78</v>
      </c>
      <c r="CA252" t="s">
        <v>78</v>
      </c>
      <c r="CB252" t="s">
        <v>78</v>
      </c>
    </row>
    <row r="253" spans="31:80" x14ac:dyDescent="0.3">
      <c r="AE253" s="121"/>
      <c r="AN253" s="121"/>
      <c r="AO253">
        <v>269</v>
      </c>
      <c r="AP253">
        <v>0</v>
      </c>
      <c r="AQ253">
        <v>256</v>
      </c>
      <c r="AR253" t="s">
        <v>1895</v>
      </c>
      <c r="AS253" s="122">
        <v>44049</v>
      </c>
      <c r="AT253" t="s">
        <v>1902</v>
      </c>
      <c r="AU253" s="122">
        <v>25568</v>
      </c>
      <c r="AV253" t="s">
        <v>1896</v>
      </c>
      <c r="AX253" t="s">
        <v>77</v>
      </c>
      <c r="AY253">
        <v>1</v>
      </c>
      <c r="AZ253" t="s">
        <v>78</v>
      </c>
      <c r="BA253" t="s">
        <v>78</v>
      </c>
      <c r="BB253" t="s">
        <v>78</v>
      </c>
      <c r="BC253" t="s">
        <v>78</v>
      </c>
      <c r="BD253" t="s">
        <v>78</v>
      </c>
      <c r="BE253" t="s">
        <v>78</v>
      </c>
      <c r="BF253" t="s">
        <v>78</v>
      </c>
      <c r="BG253" t="s">
        <v>78</v>
      </c>
      <c r="BH253" t="s">
        <v>78</v>
      </c>
      <c r="BI253" t="s">
        <v>78</v>
      </c>
      <c r="BJ253" t="s">
        <v>78</v>
      </c>
      <c r="BK253" t="s">
        <v>78</v>
      </c>
      <c r="BL253" t="s">
        <v>78</v>
      </c>
      <c r="BM253" t="s">
        <v>78</v>
      </c>
      <c r="BN253" t="s">
        <v>78</v>
      </c>
      <c r="BO253" t="s">
        <v>78</v>
      </c>
      <c r="BP253" t="s">
        <v>78</v>
      </c>
      <c r="BQ253" t="s">
        <v>78</v>
      </c>
      <c r="BR253" t="s">
        <v>78</v>
      </c>
      <c r="BS253" t="s">
        <v>78</v>
      </c>
      <c r="BT253" t="s">
        <v>78</v>
      </c>
      <c r="BU253" t="s">
        <v>78</v>
      </c>
      <c r="BV253" t="s">
        <v>78</v>
      </c>
      <c r="BX253" t="s">
        <v>78</v>
      </c>
      <c r="BY253" t="s">
        <v>78</v>
      </c>
      <c r="BZ253" t="s">
        <v>78</v>
      </c>
      <c r="CA253" t="s">
        <v>78</v>
      </c>
      <c r="CB253" t="s">
        <v>78</v>
      </c>
    </row>
    <row r="254" spans="31:80" x14ac:dyDescent="0.3">
      <c r="AE254" s="121"/>
      <c r="AN254" s="121"/>
      <c r="AO254">
        <v>270</v>
      </c>
      <c r="AP254">
        <v>0</v>
      </c>
      <c r="AQ254">
        <v>257</v>
      </c>
      <c r="AR254" t="s">
        <v>1904</v>
      </c>
      <c r="AS254" s="122">
        <v>44707</v>
      </c>
      <c r="AT254" t="s">
        <v>1910</v>
      </c>
      <c r="AU254" s="122">
        <v>25568</v>
      </c>
      <c r="AV254" t="s">
        <v>1905</v>
      </c>
      <c r="AY254">
        <v>1</v>
      </c>
      <c r="AZ254" t="s">
        <v>78</v>
      </c>
      <c r="BA254" t="s">
        <v>78</v>
      </c>
      <c r="BB254" t="s">
        <v>78</v>
      </c>
      <c r="BC254" t="s">
        <v>78</v>
      </c>
      <c r="BD254" t="s">
        <v>78</v>
      </c>
      <c r="BE254" t="s">
        <v>78</v>
      </c>
      <c r="BF254" t="s">
        <v>78</v>
      </c>
      <c r="BG254" t="s">
        <v>78</v>
      </c>
      <c r="BH254" t="s">
        <v>78</v>
      </c>
      <c r="BI254" t="s">
        <v>78</v>
      </c>
      <c r="BJ254" t="s">
        <v>78</v>
      </c>
      <c r="BK254" t="s">
        <v>78</v>
      </c>
      <c r="BL254" t="s">
        <v>78</v>
      </c>
      <c r="BM254" t="s">
        <v>78</v>
      </c>
      <c r="BN254" t="s">
        <v>78</v>
      </c>
      <c r="BO254" t="s">
        <v>78</v>
      </c>
      <c r="BP254" t="s">
        <v>78</v>
      </c>
      <c r="BQ254" t="s">
        <v>78</v>
      </c>
      <c r="BR254" t="s">
        <v>78</v>
      </c>
      <c r="BS254" t="s">
        <v>78</v>
      </c>
      <c r="BT254" t="s">
        <v>78</v>
      </c>
      <c r="BU254" t="s">
        <v>78</v>
      </c>
      <c r="BV254" t="s">
        <v>78</v>
      </c>
      <c r="BX254" t="s">
        <v>78</v>
      </c>
      <c r="BY254" t="s">
        <v>78</v>
      </c>
      <c r="BZ254" t="s">
        <v>78</v>
      </c>
      <c r="CA254" t="s">
        <v>78</v>
      </c>
      <c r="CB254" t="s">
        <v>78</v>
      </c>
    </row>
    <row r="255" spans="31:80" x14ac:dyDescent="0.3">
      <c r="AE255" s="121"/>
      <c r="AN255" s="121"/>
      <c r="AO255">
        <v>271</v>
      </c>
      <c r="AP255">
        <v>0</v>
      </c>
      <c r="AQ255">
        <v>14</v>
      </c>
      <c r="AR255" t="s">
        <v>1912</v>
      </c>
      <c r="AS255" s="122">
        <v>43349</v>
      </c>
      <c r="AT255" t="s">
        <v>1919</v>
      </c>
      <c r="AU255" s="122">
        <v>25568</v>
      </c>
      <c r="AV255" t="s">
        <v>1913</v>
      </c>
      <c r="AX255" t="s">
        <v>77</v>
      </c>
      <c r="AY255">
        <v>1</v>
      </c>
      <c r="AZ255" t="s">
        <v>78</v>
      </c>
      <c r="BA255" t="s">
        <v>78</v>
      </c>
      <c r="BB255" t="s">
        <v>78</v>
      </c>
      <c r="BC255" t="s">
        <v>78</v>
      </c>
      <c r="BD255" t="s">
        <v>78</v>
      </c>
      <c r="BE255" t="s">
        <v>78</v>
      </c>
      <c r="BF255" t="s">
        <v>78</v>
      </c>
      <c r="BG255" t="s">
        <v>78</v>
      </c>
      <c r="BH255" t="s">
        <v>78</v>
      </c>
      <c r="BI255" t="s">
        <v>78</v>
      </c>
      <c r="BJ255" t="s">
        <v>78</v>
      </c>
      <c r="BK255" t="s">
        <v>78</v>
      </c>
      <c r="BL255" t="s">
        <v>78</v>
      </c>
      <c r="BM255" t="s">
        <v>78</v>
      </c>
      <c r="BN255" t="s">
        <v>78</v>
      </c>
      <c r="BO255" t="s">
        <v>78</v>
      </c>
      <c r="BP255" t="s">
        <v>78</v>
      </c>
      <c r="BQ255" t="s">
        <v>78</v>
      </c>
      <c r="BR255" t="s">
        <v>78</v>
      </c>
      <c r="BS255" t="s">
        <v>78</v>
      </c>
      <c r="BT255" t="s">
        <v>78</v>
      </c>
      <c r="BU255" t="s">
        <v>78</v>
      </c>
      <c r="BV255" t="s">
        <v>78</v>
      </c>
      <c r="BX255" t="s">
        <v>78</v>
      </c>
      <c r="BY255" t="s">
        <v>78</v>
      </c>
      <c r="BZ255" t="s">
        <v>78</v>
      </c>
      <c r="CA255" t="s">
        <v>78</v>
      </c>
      <c r="CB255" t="s">
        <v>78</v>
      </c>
    </row>
    <row r="256" spans="31:80" x14ac:dyDescent="0.3">
      <c r="AE256" s="121"/>
      <c r="AN256" s="121"/>
      <c r="AO256">
        <v>273</v>
      </c>
      <c r="AP256">
        <v>0</v>
      </c>
      <c r="AQ256">
        <v>259</v>
      </c>
      <c r="AR256" t="s">
        <v>1921</v>
      </c>
      <c r="AS256" s="122">
        <v>44207</v>
      </c>
      <c r="AT256" t="s">
        <v>1928</v>
      </c>
      <c r="AU256" s="122">
        <v>25568</v>
      </c>
      <c r="AV256" t="s">
        <v>1922</v>
      </c>
      <c r="AX256" t="s">
        <v>77</v>
      </c>
      <c r="AY256">
        <v>3</v>
      </c>
      <c r="AZ256" t="s">
        <v>78</v>
      </c>
      <c r="BA256" t="s">
        <v>78</v>
      </c>
      <c r="BB256" t="s">
        <v>78</v>
      </c>
      <c r="BC256" t="s">
        <v>78</v>
      </c>
      <c r="BD256" t="s">
        <v>78</v>
      </c>
      <c r="BE256" t="s">
        <v>78</v>
      </c>
      <c r="BF256" t="s">
        <v>78</v>
      </c>
      <c r="BG256" t="s">
        <v>78</v>
      </c>
      <c r="BH256" t="s">
        <v>78</v>
      </c>
      <c r="BI256" t="s">
        <v>78</v>
      </c>
      <c r="BJ256" t="s">
        <v>78</v>
      </c>
      <c r="BK256" t="s">
        <v>78</v>
      </c>
      <c r="BL256" t="s">
        <v>78</v>
      </c>
      <c r="BM256" t="s">
        <v>78</v>
      </c>
      <c r="BN256" t="s">
        <v>78</v>
      </c>
      <c r="BO256" t="s">
        <v>78</v>
      </c>
      <c r="BP256" t="s">
        <v>78</v>
      </c>
      <c r="BQ256" t="s">
        <v>78</v>
      </c>
      <c r="BR256" t="s">
        <v>78</v>
      </c>
      <c r="BS256" t="s">
        <v>78</v>
      </c>
      <c r="BT256" t="s">
        <v>78</v>
      </c>
      <c r="BU256" t="s">
        <v>78</v>
      </c>
      <c r="BV256" t="s">
        <v>78</v>
      </c>
      <c r="BX256" t="s">
        <v>78</v>
      </c>
      <c r="BY256" t="s">
        <v>78</v>
      </c>
      <c r="BZ256" t="s">
        <v>78</v>
      </c>
      <c r="CA256" t="s">
        <v>78</v>
      </c>
      <c r="CB256" t="s">
        <v>78</v>
      </c>
    </row>
    <row r="257" spans="11:80" x14ac:dyDescent="0.3">
      <c r="AE257" s="121"/>
      <c r="AN257" s="121"/>
      <c r="AO257">
        <v>274</v>
      </c>
      <c r="AP257">
        <v>0</v>
      </c>
      <c r="AQ257">
        <v>261</v>
      </c>
      <c r="AR257" t="s">
        <v>1929</v>
      </c>
      <c r="AS257" s="122">
        <v>43908</v>
      </c>
      <c r="AT257" t="s">
        <v>468</v>
      </c>
      <c r="AU257" s="122">
        <v>25569</v>
      </c>
      <c r="AV257" t="s">
        <v>1930</v>
      </c>
      <c r="AX257" t="s">
        <v>1931</v>
      </c>
      <c r="AY257">
        <v>1</v>
      </c>
      <c r="AZ257" t="s">
        <v>78</v>
      </c>
      <c r="BA257" t="s">
        <v>78</v>
      </c>
      <c r="BB257" t="s">
        <v>78</v>
      </c>
      <c r="BC257" t="s">
        <v>78</v>
      </c>
      <c r="BD257" t="s">
        <v>78</v>
      </c>
      <c r="BE257" t="s">
        <v>78</v>
      </c>
      <c r="BF257" t="s">
        <v>78</v>
      </c>
      <c r="BG257" t="s">
        <v>78</v>
      </c>
      <c r="BH257" t="s">
        <v>78</v>
      </c>
      <c r="BI257" t="s">
        <v>78</v>
      </c>
      <c r="BJ257" t="s">
        <v>78</v>
      </c>
      <c r="BK257" t="s">
        <v>78</v>
      </c>
      <c r="BL257" t="s">
        <v>78</v>
      </c>
      <c r="BM257" t="s">
        <v>78</v>
      </c>
      <c r="BN257" t="s">
        <v>78</v>
      </c>
      <c r="BO257" t="s">
        <v>78</v>
      </c>
      <c r="BP257" t="s">
        <v>78</v>
      </c>
      <c r="BQ257" t="s">
        <v>78</v>
      </c>
      <c r="BR257" t="s">
        <v>78</v>
      </c>
      <c r="BS257" t="s">
        <v>78</v>
      </c>
      <c r="BT257" t="s">
        <v>78</v>
      </c>
      <c r="BU257" t="s">
        <v>78</v>
      </c>
      <c r="BV257" t="s">
        <v>78</v>
      </c>
      <c r="BX257" t="s">
        <v>78</v>
      </c>
      <c r="BY257" t="s">
        <v>78</v>
      </c>
      <c r="BZ257" t="s">
        <v>78</v>
      </c>
      <c r="CA257" t="s">
        <v>78</v>
      </c>
      <c r="CB257" t="s">
        <v>78</v>
      </c>
    </row>
    <row r="258" spans="11:80" x14ac:dyDescent="0.3">
      <c r="AE258" s="121"/>
      <c r="AN258" s="121"/>
      <c r="AO258">
        <v>275</v>
      </c>
      <c r="AP258">
        <v>0</v>
      </c>
      <c r="AQ258">
        <v>260</v>
      </c>
      <c r="AR258" t="s">
        <v>1933</v>
      </c>
      <c r="AS258" s="122">
        <v>43889</v>
      </c>
      <c r="AT258" t="s">
        <v>1939</v>
      </c>
      <c r="AU258" s="122">
        <v>25569</v>
      </c>
      <c r="AV258" t="s">
        <v>1934</v>
      </c>
      <c r="AY258">
        <v>1</v>
      </c>
      <c r="AZ258" t="s">
        <v>78</v>
      </c>
      <c r="BA258" t="s">
        <v>78</v>
      </c>
      <c r="BB258" t="s">
        <v>78</v>
      </c>
      <c r="BC258" t="s">
        <v>78</v>
      </c>
      <c r="BD258" t="s">
        <v>78</v>
      </c>
      <c r="BE258" t="s">
        <v>78</v>
      </c>
      <c r="BF258" t="s">
        <v>78</v>
      </c>
      <c r="BG258" t="s">
        <v>78</v>
      </c>
      <c r="BH258" t="s">
        <v>78</v>
      </c>
      <c r="BI258" t="s">
        <v>78</v>
      </c>
      <c r="BJ258" t="s">
        <v>78</v>
      </c>
      <c r="BK258" t="s">
        <v>78</v>
      </c>
      <c r="BL258" t="s">
        <v>78</v>
      </c>
      <c r="BM258" t="s">
        <v>78</v>
      </c>
      <c r="BN258" t="s">
        <v>78</v>
      </c>
      <c r="BO258" t="s">
        <v>78</v>
      </c>
      <c r="BP258" t="s">
        <v>78</v>
      </c>
      <c r="BQ258" t="s">
        <v>78</v>
      </c>
      <c r="BR258" t="s">
        <v>78</v>
      </c>
      <c r="BS258" t="s">
        <v>78</v>
      </c>
      <c r="BT258" t="s">
        <v>78</v>
      </c>
      <c r="BU258" t="s">
        <v>78</v>
      </c>
      <c r="BV258" t="s">
        <v>78</v>
      </c>
      <c r="BX258" t="s">
        <v>78</v>
      </c>
      <c r="BY258" t="s">
        <v>78</v>
      </c>
      <c r="BZ258" t="s">
        <v>78</v>
      </c>
      <c r="CA258" t="s">
        <v>78</v>
      </c>
      <c r="CB258" t="s">
        <v>78</v>
      </c>
    </row>
    <row r="259" spans="11:80" x14ac:dyDescent="0.3">
      <c r="AE259" s="121"/>
      <c r="AN259" s="121"/>
      <c r="AO259">
        <v>276</v>
      </c>
      <c r="AP259">
        <v>0</v>
      </c>
      <c r="AQ259">
        <v>15</v>
      </c>
      <c r="AR259" t="s">
        <v>1941</v>
      </c>
      <c r="AS259" s="122">
        <v>43468</v>
      </c>
      <c r="AT259" t="s">
        <v>1947</v>
      </c>
      <c r="AU259" s="122">
        <v>25569</v>
      </c>
      <c r="AV259" t="s">
        <v>1942</v>
      </c>
      <c r="AX259" t="s">
        <v>1947</v>
      </c>
      <c r="AY259">
        <v>1</v>
      </c>
      <c r="AZ259" t="s">
        <v>78</v>
      </c>
      <c r="BA259" t="s">
        <v>78</v>
      </c>
      <c r="BB259" t="s">
        <v>78</v>
      </c>
      <c r="BC259" t="s">
        <v>78</v>
      </c>
      <c r="BD259" t="s">
        <v>78</v>
      </c>
      <c r="BE259" t="s">
        <v>78</v>
      </c>
      <c r="BF259" t="s">
        <v>78</v>
      </c>
      <c r="BG259" t="s">
        <v>78</v>
      </c>
      <c r="BH259" t="s">
        <v>78</v>
      </c>
      <c r="BI259" t="s">
        <v>78</v>
      </c>
      <c r="BJ259" t="s">
        <v>78</v>
      </c>
      <c r="BK259" t="s">
        <v>78</v>
      </c>
      <c r="BL259" t="s">
        <v>78</v>
      </c>
      <c r="BM259" t="s">
        <v>78</v>
      </c>
      <c r="BN259" t="s">
        <v>78</v>
      </c>
      <c r="BO259" t="s">
        <v>78</v>
      </c>
      <c r="BP259" t="s">
        <v>78</v>
      </c>
      <c r="BQ259" t="s">
        <v>78</v>
      </c>
      <c r="BR259" t="s">
        <v>78</v>
      </c>
      <c r="BS259" t="s">
        <v>78</v>
      </c>
      <c r="BT259" t="s">
        <v>78</v>
      </c>
      <c r="BU259" t="s">
        <v>78</v>
      </c>
      <c r="BV259" t="s">
        <v>78</v>
      </c>
      <c r="BX259" t="s">
        <v>78</v>
      </c>
      <c r="BY259" t="s">
        <v>78</v>
      </c>
      <c r="BZ259" t="s">
        <v>78</v>
      </c>
      <c r="CA259" t="s">
        <v>78</v>
      </c>
      <c r="CB259" t="s">
        <v>78</v>
      </c>
    </row>
    <row r="260" spans="11:80" x14ac:dyDescent="0.3">
      <c r="AE260" s="121"/>
      <c r="AN260" s="121"/>
      <c r="AO260">
        <v>277</v>
      </c>
      <c r="AP260">
        <v>0</v>
      </c>
      <c r="AQ260">
        <v>262</v>
      </c>
      <c r="AR260" t="s">
        <v>1949</v>
      </c>
      <c r="AS260" s="122">
        <v>43539</v>
      </c>
      <c r="AT260" t="s">
        <v>1955</v>
      </c>
      <c r="AU260" s="122">
        <v>46461</v>
      </c>
      <c r="AV260" t="s">
        <v>1950</v>
      </c>
      <c r="AY260">
        <v>4</v>
      </c>
      <c r="AZ260" t="s">
        <v>78</v>
      </c>
      <c r="BA260" t="s">
        <v>78</v>
      </c>
      <c r="BB260" t="s">
        <v>78</v>
      </c>
      <c r="BC260" t="s">
        <v>78</v>
      </c>
      <c r="BD260" t="s">
        <v>78</v>
      </c>
      <c r="BE260" t="s">
        <v>78</v>
      </c>
      <c r="BF260" t="s">
        <v>78</v>
      </c>
      <c r="BG260" t="s">
        <v>78</v>
      </c>
      <c r="BH260" t="s">
        <v>78</v>
      </c>
      <c r="BI260" t="s">
        <v>78</v>
      </c>
      <c r="BJ260" t="s">
        <v>78</v>
      </c>
      <c r="BK260" t="s">
        <v>78</v>
      </c>
      <c r="BL260" t="s">
        <v>78</v>
      </c>
      <c r="BM260" t="s">
        <v>78</v>
      </c>
      <c r="BN260" t="s">
        <v>78</v>
      </c>
      <c r="BO260" t="s">
        <v>78</v>
      </c>
      <c r="BP260" t="s">
        <v>78</v>
      </c>
      <c r="BQ260" t="s">
        <v>78</v>
      </c>
      <c r="BR260" t="s">
        <v>78</v>
      </c>
      <c r="BS260" t="s">
        <v>78</v>
      </c>
      <c r="BT260" t="s">
        <v>78</v>
      </c>
      <c r="BU260" t="s">
        <v>78</v>
      </c>
      <c r="BV260" t="s">
        <v>78</v>
      </c>
      <c r="BX260" t="s">
        <v>78</v>
      </c>
      <c r="BY260" t="s">
        <v>78</v>
      </c>
      <c r="BZ260" t="s">
        <v>78</v>
      </c>
      <c r="CA260" t="s">
        <v>78</v>
      </c>
      <c r="CB260" t="s">
        <v>78</v>
      </c>
    </row>
    <row r="261" spans="11:80" x14ac:dyDescent="0.3">
      <c r="AE261" s="121"/>
      <c r="AN261" s="121"/>
      <c r="AO261">
        <v>278</v>
      </c>
      <c r="AP261">
        <v>0</v>
      </c>
      <c r="AQ261">
        <v>16</v>
      </c>
      <c r="AR261" t="s">
        <v>1956</v>
      </c>
      <c r="AS261" s="122">
        <v>43570</v>
      </c>
      <c r="AT261" t="s">
        <v>1961</v>
      </c>
      <c r="AU261" s="122">
        <v>25569</v>
      </c>
      <c r="AV261" t="s">
        <v>1957</v>
      </c>
      <c r="AW261" t="s">
        <v>1958</v>
      </c>
      <c r="AX261" t="s">
        <v>1962</v>
      </c>
      <c r="AY261">
        <v>1</v>
      </c>
      <c r="AZ261" t="s">
        <v>78</v>
      </c>
      <c r="BA261" t="s">
        <v>78</v>
      </c>
      <c r="BB261" t="s">
        <v>78</v>
      </c>
      <c r="BC261" t="s">
        <v>78</v>
      </c>
      <c r="BD261" t="s">
        <v>78</v>
      </c>
      <c r="BE261" t="s">
        <v>78</v>
      </c>
      <c r="BF261" t="s">
        <v>78</v>
      </c>
      <c r="BG261" t="s">
        <v>78</v>
      </c>
      <c r="BH261" t="s">
        <v>78</v>
      </c>
      <c r="BI261" t="s">
        <v>78</v>
      </c>
      <c r="BJ261" t="s">
        <v>78</v>
      </c>
      <c r="BK261" t="s">
        <v>78</v>
      </c>
      <c r="BL261" t="s">
        <v>78</v>
      </c>
      <c r="BM261" t="s">
        <v>78</v>
      </c>
      <c r="BN261" t="s">
        <v>78</v>
      </c>
      <c r="BO261" t="s">
        <v>78</v>
      </c>
      <c r="BP261" t="s">
        <v>78</v>
      </c>
      <c r="BQ261" t="s">
        <v>78</v>
      </c>
      <c r="BR261" t="s">
        <v>78</v>
      </c>
      <c r="BS261" t="s">
        <v>78</v>
      </c>
      <c r="BT261" t="s">
        <v>78</v>
      </c>
      <c r="BU261" t="s">
        <v>78</v>
      </c>
      <c r="BV261" t="s">
        <v>78</v>
      </c>
      <c r="BX261" t="s">
        <v>78</v>
      </c>
      <c r="BY261" t="s">
        <v>78</v>
      </c>
      <c r="BZ261" t="s">
        <v>78</v>
      </c>
      <c r="CA261" t="s">
        <v>78</v>
      </c>
      <c r="CB261" t="s">
        <v>78</v>
      </c>
    </row>
    <row r="262" spans="11:80" x14ac:dyDescent="0.3">
      <c r="AE262" s="121"/>
      <c r="AN262" s="121"/>
      <c r="AO262">
        <v>279</v>
      </c>
      <c r="AP262">
        <v>0</v>
      </c>
      <c r="AQ262">
        <v>4</v>
      </c>
      <c r="AR262" t="s">
        <v>1963</v>
      </c>
      <c r="AS262" s="122">
        <v>43570</v>
      </c>
      <c r="AT262" t="s">
        <v>1967</v>
      </c>
      <c r="AU262" s="122">
        <v>25569</v>
      </c>
      <c r="AV262" t="s">
        <v>1964</v>
      </c>
      <c r="AX262" t="s">
        <v>1968</v>
      </c>
      <c r="AY262">
        <v>3</v>
      </c>
      <c r="AZ262" t="s">
        <v>78</v>
      </c>
      <c r="BA262" t="s">
        <v>78</v>
      </c>
      <c r="BB262" t="s">
        <v>78</v>
      </c>
      <c r="BC262" t="s">
        <v>78</v>
      </c>
      <c r="BD262" t="s">
        <v>78</v>
      </c>
      <c r="BE262" t="s">
        <v>78</v>
      </c>
      <c r="BF262" t="s">
        <v>78</v>
      </c>
      <c r="BG262" t="s">
        <v>78</v>
      </c>
      <c r="BH262" t="s">
        <v>78</v>
      </c>
      <c r="BI262" t="s">
        <v>78</v>
      </c>
      <c r="BJ262" t="s">
        <v>78</v>
      </c>
      <c r="BK262" t="s">
        <v>78</v>
      </c>
      <c r="BL262" t="s">
        <v>78</v>
      </c>
      <c r="BM262" t="s">
        <v>78</v>
      </c>
      <c r="BN262" t="s">
        <v>78</v>
      </c>
      <c r="BO262" t="s">
        <v>78</v>
      </c>
      <c r="BP262" t="s">
        <v>78</v>
      </c>
      <c r="BQ262" t="s">
        <v>78</v>
      </c>
      <c r="BR262" t="s">
        <v>78</v>
      </c>
      <c r="BS262" t="s">
        <v>78</v>
      </c>
      <c r="BT262" t="s">
        <v>78</v>
      </c>
      <c r="BU262" t="s">
        <v>78</v>
      </c>
      <c r="BV262" t="s">
        <v>78</v>
      </c>
      <c r="BX262" t="s">
        <v>78</v>
      </c>
      <c r="BY262" t="s">
        <v>78</v>
      </c>
      <c r="BZ262" t="s">
        <v>78</v>
      </c>
      <c r="CA262" t="s">
        <v>78</v>
      </c>
      <c r="CB262" t="s">
        <v>78</v>
      </c>
    </row>
    <row r="263" spans="11:80" x14ac:dyDescent="0.3">
      <c r="AE263" s="121"/>
      <c r="AN263" s="121"/>
      <c r="AO263">
        <v>280</v>
      </c>
      <c r="AP263">
        <v>0</v>
      </c>
      <c r="AQ263">
        <v>35</v>
      </c>
      <c r="AR263" t="s">
        <v>1970</v>
      </c>
      <c r="AS263" s="122">
        <v>43616</v>
      </c>
      <c r="AT263" t="s">
        <v>1975</v>
      </c>
      <c r="AU263" s="122">
        <v>25569</v>
      </c>
      <c r="AV263" t="s">
        <v>1971</v>
      </c>
      <c r="AY263">
        <v>1</v>
      </c>
      <c r="AZ263" t="s">
        <v>78</v>
      </c>
      <c r="BA263" t="s">
        <v>78</v>
      </c>
      <c r="BB263" t="s">
        <v>78</v>
      </c>
      <c r="BC263" t="s">
        <v>78</v>
      </c>
      <c r="BD263" t="s">
        <v>78</v>
      </c>
      <c r="BE263" t="s">
        <v>78</v>
      </c>
      <c r="BF263" t="s">
        <v>78</v>
      </c>
      <c r="BG263" t="s">
        <v>78</v>
      </c>
      <c r="BH263" t="s">
        <v>78</v>
      </c>
      <c r="BI263" t="s">
        <v>78</v>
      </c>
      <c r="BJ263" t="s">
        <v>78</v>
      </c>
      <c r="BK263" t="s">
        <v>78</v>
      </c>
      <c r="BL263" t="s">
        <v>78</v>
      </c>
      <c r="BM263" t="s">
        <v>78</v>
      </c>
      <c r="BN263" t="s">
        <v>78</v>
      </c>
      <c r="BO263" t="s">
        <v>78</v>
      </c>
      <c r="BP263" t="s">
        <v>78</v>
      </c>
      <c r="BQ263" t="s">
        <v>78</v>
      </c>
      <c r="BR263" t="s">
        <v>78</v>
      </c>
      <c r="BS263" t="s">
        <v>78</v>
      </c>
      <c r="BT263" t="s">
        <v>78</v>
      </c>
      <c r="BU263" t="s">
        <v>78</v>
      </c>
      <c r="BV263" t="s">
        <v>78</v>
      </c>
      <c r="BX263" t="s">
        <v>78</v>
      </c>
      <c r="BY263" t="s">
        <v>78</v>
      </c>
      <c r="BZ263" t="s">
        <v>78</v>
      </c>
      <c r="CA263" t="s">
        <v>78</v>
      </c>
      <c r="CB263" t="s">
        <v>78</v>
      </c>
    </row>
    <row r="264" spans="11:80" x14ac:dyDescent="0.3">
      <c r="AE264" s="121"/>
      <c r="AN264" s="121"/>
      <c r="AO264">
        <v>281</v>
      </c>
      <c r="AP264">
        <v>0</v>
      </c>
      <c r="AQ264">
        <v>5</v>
      </c>
      <c r="AR264" t="s">
        <v>1977</v>
      </c>
      <c r="AS264" s="122">
        <v>43607</v>
      </c>
      <c r="AT264" t="s">
        <v>1413</v>
      </c>
      <c r="AU264" s="122">
        <v>25569</v>
      </c>
      <c r="AV264" t="s">
        <v>1978</v>
      </c>
      <c r="AY264">
        <v>3</v>
      </c>
      <c r="AZ264" t="s">
        <v>78</v>
      </c>
      <c r="BA264" t="s">
        <v>78</v>
      </c>
      <c r="BB264" t="s">
        <v>78</v>
      </c>
      <c r="BC264" t="s">
        <v>78</v>
      </c>
      <c r="BD264" t="s">
        <v>78</v>
      </c>
      <c r="BE264" t="s">
        <v>78</v>
      </c>
      <c r="BF264" t="s">
        <v>78</v>
      </c>
      <c r="BG264" t="s">
        <v>78</v>
      </c>
      <c r="BH264" t="s">
        <v>78</v>
      </c>
      <c r="BI264" t="s">
        <v>78</v>
      </c>
      <c r="BJ264" t="s">
        <v>78</v>
      </c>
      <c r="BK264" t="s">
        <v>78</v>
      </c>
      <c r="BL264" t="s">
        <v>78</v>
      </c>
      <c r="BM264" t="s">
        <v>78</v>
      </c>
      <c r="BN264" t="s">
        <v>78</v>
      </c>
      <c r="BO264" t="s">
        <v>78</v>
      </c>
      <c r="BP264" t="s">
        <v>78</v>
      </c>
      <c r="BQ264" t="s">
        <v>78</v>
      </c>
      <c r="BR264" t="s">
        <v>78</v>
      </c>
      <c r="BS264" t="s">
        <v>78</v>
      </c>
      <c r="BT264" t="s">
        <v>78</v>
      </c>
      <c r="BU264" t="s">
        <v>78</v>
      </c>
      <c r="BV264" t="s">
        <v>78</v>
      </c>
      <c r="BX264" t="s">
        <v>78</v>
      </c>
      <c r="BY264" t="s">
        <v>78</v>
      </c>
      <c r="BZ264" t="s">
        <v>78</v>
      </c>
      <c r="CA264" t="s">
        <v>78</v>
      </c>
      <c r="CB264" t="s">
        <v>78</v>
      </c>
    </row>
    <row r="265" spans="11:80" x14ac:dyDescent="0.3">
      <c r="AE265" s="121"/>
      <c r="AN265" s="121"/>
      <c r="AO265">
        <v>282</v>
      </c>
      <c r="AP265">
        <v>0</v>
      </c>
      <c r="AQ265">
        <v>20</v>
      </c>
      <c r="AR265" t="s">
        <v>1983</v>
      </c>
      <c r="AS265" s="122">
        <v>43692</v>
      </c>
      <c r="AT265" t="s">
        <v>1989</v>
      </c>
      <c r="AU265" s="122">
        <v>25569</v>
      </c>
      <c r="AV265" t="s">
        <v>1984</v>
      </c>
      <c r="AY265">
        <v>1</v>
      </c>
      <c r="AZ265" t="s">
        <v>78</v>
      </c>
      <c r="BA265" t="s">
        <v>78</v>
      </c>
      <c r="BB265" t="s">
        <v>78</v>
      </c>
      <c r="BC265" t="s">
        <v>78</v>
      </c>
      <c r="BD265" t="s">
        <v>78</v>
      </c>
      <c r="BE265" t="s">
        <v>78</v>
      </c>
      <c r="BF265" t="s">
        <v>78</v>
      </c>
      <c r="BG265" t="s">
        <v>78</v>
      </c>
      <c r="BH265" t="s">
        <v>78</v>
      </c>
      <c r="BI265" t="s">
        <v>78</v>
      </c>
      <c r="BJ265" t="s">
        <v>78</v>
      </c>
      <c r="BK265" t="s">
        <v>78</v>
      </c>
      <c r="BL265" t="s">
        <v>78</v>
      </c>
      <c r="BM265" t="s">
        <v>78</v>
      </c>
      <c r="BN265" t="s">
        <v>78</v>
      </c>
      <c r="BO265" t="s">
        <v>78</v>
      </c>
      <c r="BP265" t="s">
        <v>78</v>
      </c>
      <c r="BQ265" t="s">
        <v>78</v>
      </c>
      <c r="BR265" t="s">
        <v>78</v>
      </c>
      <c r="BS265" t="s">
        <v>78</v>
      </c>
      <c r="BT265" t="s">
        <v>78</v>
      </c>
      <c r="BU265" t="s">
        <v>78</v>
      </c>
      <c r="BV265" t="s">
        <v>78</v>
      </c>
      <c r="BX265" t="s">
        <v>78</v>
      </c>
      <c r="BY265" t="s">
        <v>78</v>
      </c>
      <c r="BZ265" t="s">
        <v>78</v>
      </c>
      <c r="CA265" t="s">
        <v>78</v>
      </c>
      <c r="CB265" t="s">
        <v>78</v>
      </c>
    </row>
    <row r="266" spans="11:80" x14ac:dyDescent="0.3">
      <c r="AE266" s="121"/>
      <c r="AN266" s="121"/>
      <c r="AO266">
        <v>283</v>
      </c>
      <c r="AP266">
        <v>0</v>
      </c>
      <c r="AQ266">
        <v>3</v>
      </c>
      <c r="AR266" t="s">
        <v>1990</v>
      </c>
      <c r="AS266" s="122">
        <v>43700</v>
      </c>
      <c r="AT266" t="s">
        <v>152</v>
      </c>
      <c r="AU266" s="122">
        <v>25569</v>
      </c>
      <c r="AV266" t="s">
        <v>1991</v>
      </c>
      <c r="AY266">
        <v>1</v>
      </c>
      <c r="AZ266" t="s">
        <v>78</v>
      </c>
      <c r="BA266" t="s">
        <v>78</v>
      </c>
      <c r="BB266" t="s">
        <v>78</v>
      </c>
      <c r="BC266" t="s">
        <v>78</v>
      </c>
      <c r="BD266" t="s">
        <v>78</v>
      </c>
      <c r="BE266" t="s">
        <v>78</v>
      </c>
      <c r="BF266" t="s">
        <v>78</v>
      </c>
      <c r="BG266" t="s">
        <v>78</v>
      </c>
      <c r="BH266" t="s">
        <v>78</v>
      </c>
      <c r="BI266" t="s">
        <v>78</v>
      </c>
      <c r="BJ266" t="s">
        <v>78</v>
      </c>
      <c r="BK266" t="s">
        <v>78</v>
      </c>
      <c r="BL266" t="s">
        <v>78</v>
      </c>
      <c r="BM266" t="s">
        <v>78</v>
      </c>
      <c r="BN266" t="s">
        <v>78</v>
      </c>
      <c r="BO266" t="s">
        <v>78</v>
      </c>
      <c r="BP266" t="s">
        <v>78</v>
      </c>
      <c r="BQ266" t="s">
        <v>78</v>
      </c>
      <c r="BR266" t="s">
        <v>78</v>
      </c>
      <c r="BS266" t="s">
        <v>78</v>
      </c>
      <c r="BT266" t="s">
        <v>78</v>
      </c>
      <c r="BU266" t="s">
        <v>78</v>
      </c>
      <c r="BV266" t="s">
        <v>78</v>
      </c>
      <c r="BX266" t="s">
        <v>78</v>
      </c>
      <c r="BY266" t="s">
        <v>78</v>
      </c>
      <c r="BZ266" t="s">
        <v>78</v>
      </c>
      <c r="CA266" t="s">
        <v>78</v>
      </c>
      <c r="CB266" t="s">
        <v>78</v>
      </c>
    </row>
    <row r="267" spans="11:80" x14ac:dyDescent="0.3">
      <c r="AE267" s="121"/>
      <c r="AN267" s="121"/>
      <c r="AO267">
        <v>284</v>
      </c>
      <c r="AP267">
        <v>0</v>
      </c>
      <c r="AQ267">
        <v>36</v>
      </c>
      <c r="AR267" t="s">
        <v>1994</v>
      </c>
      <c r="AS267" s="122">
        <v>43664</v>
      </c>
      <c r="AT267" t="s">
        <v>2002</v>
      </c>
      <c r="AU267" s="122">
        <v>25569</v>
      </c>
      <c r="AV267" t="s">
        <v>1995</v>
      </c>
      <c r="AY267">
        <v>3</v>
      </c>
      <c r="AZ267" t="s">
        <v>78</v>
      </c>
      <c r="BA267" t="s">
        <v>78</v>
      </c>
      <c r="BB267" t="s">
        <v>78</v>
      </c>
      <c r="BC267" t="s">
        <v>78</v>
      </c>
      <c r="BD267" t="s">
        <v>78</v>
      </c>
      <c r="BE267" t="s">
        <v>78</v>
      </c>
      <c r="BF267" t="s">
        <v>78</v>
      </c>
      <c r="BG267" t="s">
        <v>78</v>
      </c>
      <c r="BH267" t="s">
        <v>78</v>
      </c>
      <c r="BI267" t="s">
        <v>78</v>
      </c>
      <c r="BJ267" t="s">
        <v>78</v>
      </c>
      <c r="BK267" t="s">
        <v>78</v>
      </c>
      <c r="BL267" t="s">
        <v>78</v>
      </c>
      <c r="BM267" t="s">
        <v>78</v>
      </c>
      <c r="BN267" t="s">
        <v>78</v>
      </c>
      <c r="BO267" t="s">
        <v>78</v>
      </c>
      <c r="BP267" t="s">
        <v>78</v>
      </c>
      <c r="BQ267" t="s">
        <v>78</v>
      </c>
      <c r="BR267" t="s">
        <v>78</v>
      </c>
      <c r="BS267" t="s">
        <v>78</v>
      </c>
      <c r="BT267" t="s">
        <v>78</v>
      </c>
      <c r="BU267" t="s">
        <v>78</v>
      </c>
      <c r="BV267" t="s">
        <v>78</v>
      </c>
      <c r="BX267" t="s">
        <v>78</v>
      </c>
      <c r="BY267" t="s">
        <v>78</v>
      </c>
      <c r="BZ267" t="s">
        <v>78</v>
      </c>
      <c r="CA267" t="s">
        <v>78</v>
      </c>
      <c r="CB267" t="s">
        <v>78</v>
      </c>
    </row>
    <row r="268" spans="11:80" x14ac:dyDescent="0.3">
      <c r="AE268" s="121"/>
      <c r="AN268" s="121"/>
      <c r="AO268">
        <v>285</v>
      </c>
      <c r="AP268">
        <v>0</v>
      </c>
      <c r="AQ268">
        <v>267</v>
      </c>
      <c r="AR268" s="131" t="s">
        <v>2004</v>
      </c>
      <c r="AS268" s="122">
        <v>44141</v>
      </c>
      <c r="AT268" t="s">
        <v>2010</v>
      </c>
      <c r="AU268" s="122">
        <v>25569</v>
      </c>
      <c r="AV268" t="s">
        <v>2005</v>
      </c>
      <c r="AY268">
        <v>1</v>
      </c>
      <c r="AZ268" t="s">
        <v>78</v>
      </c>
      <c r="BA268" t="s">
        <v>78</v>
      </c>
      <c r="BB268" t="s">
        <v>78</v>
      </c>
      <c r="BC268" t="s">
        <v>78</v>
      </c>
      <c r="BD268" t="s">
        <v>78</v>
      </c>
      <c r="BE268" t="s">
        <v>78</v>
      </c>
      <c r="BF268" t="s">
        <v>78</v>
      </c>
      <c r="BG268" t="s">
        <v>78</v>
      </c>
      <c r="BH268" t="s">
        <v>78</v>
      </c>
      <c r="BI268" t="s">
        <v>78</v>
      </c>
      <c r="BJ268" t="s">
        <v>78</v>
      </c>
      <c r="BK268" t="s">
        <v>78</v>
      </c>
      <c r="BL268" t="s">
        <v>78</v>
      </c>
      <c r="BM268" t="s">
        <v>78</v>
      </c>
      <c r="BN268" t="s">
        <v>78</v>
      </c>
      <c r="BO268" t="s">
        <v>78</v>
      </c>
      <c r="BP268" t="s">
        <v>78</v>
      </c>
      <c r="BQ268" t="s">
        <v>78</v>
      </c>
      <c r="BR268" t="s">
        <v>78</v>
      </c>
      <c r="BS268" t="s">
        <v>78</v>
      </c>
      <c r="BT268" t="s">
        <v>78</v>
      </c>
      <c r="BU268" t="s">
        <v>78</v>
      </c>
      <c r="BV268" t="s">
        <v>78</v>
      </c>
      <c r="BX268" t="s">
        <v>78</v>
      </c>
      <c r="BY268" t="s">
        <v>78</v>
      </c>
      <c r="BZ268" t="s">
        <v>78</v>
      </c>
      <c r="CA268" t="s">
        <v>78</v>
      </c>
      <c r="CB268" t="s">
        <v>78</v>
      </c>
    </row>
    <row r="269" spans="11:80" x14ac:dyDescent="0.3">
      <c r="AE269" s="121"/>
      <c r="AN269" s="121"/>
      <c r="AO269">
        <v>286</v>
      </c>
      <c r="AP269">
        <v>0</v>
      </c>
      <c r="AQ269">
        <v>264</v>
      </c>
      <c r="AR269" t="s">
        <v>2012</v>
      </c>
      <c r="AS269" s="122">
        <v>43671</v>
      </c>
      <c r="AT269" t="s">
        <v>2019</v>
      </c>
      <c r="AU269" s="122">
        <v>25569</v>
      </c>
      <c r="AV269" t="s">
        <v>2013</v>
      </c>
      <c r="AY269">
        <v>3</v>
      </c>
      <c r="AZ269" t="s">
        <v>78</v>
      </c>
      <c r="BA269" t="s">
        <v>78</v>
      </c>
      <c r="BB269" t="s">
        <v>78</v>
      </c>
      <c r="BC269" t="s">
        <v>78</v>
      </c>
      <c r="BD269" t="s">
        <v>78</v>
      </c>
      <c r="BE269" t="s">
        <v>78</v>
      </c>
      <c r="BF269" t="s">
        <v>78</v>
      </c>
      <c r="BG269" t="s">
        <v>78</v>
      </c>
      <c r="BH269" t="s">
        <v>78</v>
      </c>
      <c r="BI269" t="s">
        <v>78</v>
      </c>
      <c r="BJ269" t="s">
        <v>78</v>
      </c>
      <c r="BK269" t="s">
        <v>78</v>
      </c>
      <c r="BL269" t="s">
        <v>78</v>
      </c>
      <c r="BM269" t="s">
        <v>78</v>
      </c>
      <c r="BN269" t="s">
        <v>78</v>
      </c>
      <c r="BO269" t="s">
        <v>78</v>
      </c>
      <c r="BP269" t="s">
        <v>78</v>
      </c>
      <c r="BQ269" t="s">
        <v>78</v>
      </c>
      <c r="BR269" t="s">
        <v>78</v>
      </c>
      <c r="BS269" t="s">
        <v>78</v>
      </c>
      <c r="BT269" t="s">
        <v>78</v>
      </c>
      <c r="BU269" t="s">
        <v>78</v>
      </c>
      <c r="BV269" t="s">
        <v>78</v>
      </c>
      <c r="BX269" t="s">
        <v>78</v>
      </c>
      <c r="BY269" t="s">
        <v>78</v>
      </c>
      <c r="BZ269" t="s">
        <v>78</v>
      </c>
      <c r="CA269" t="s">
        <v>78</v>
      </c>
      <c r="CB269" t="s">
        <v>78</v>
      </c>
    </row>
    <row r="270" spans="11:80" x14ac:dyDescent="0.3">
      <c r="K270" s="130"/>
      <c r="AE270" s="121"/>
      <c r="AN270" s="121"/>
      <c r="AO270">
        <v>287</v>
      </c>
      <c r="AP270">
        <v>0</v>
      </c>
      <c r="AQ270">
        <v>263</v>
      </c>
      <c r="AR270" t="s">
        <v>2021</v>
      </c>
      <c r="AS270" s="122">
        <v>43634</v>
      </c>
      <c r="AT270" t="s">
        <v>2027</v>
      </c>
      <c r="AU270" s="122">
        <v>25569</v>
      </c>
      <c r="AV270" t="s">
        <v>2022</v>
      </c>
      <c r="AY270">
        <v>1</v>
      </c>
      <c r="AZ270" t="s">
        <v>78</v>
      </c>
      <c r="BA270" t="s">
        <v>78</v>
      </c>
      <c r="BB270" t="s">
        <v>78</v>
      </c>
      <c r="BC270" t="s">
        <v>78</v>
      </c>
      <c r="BD270" t="s">
        <v>78</v>
      </c>
      <c r="BE270" t="s">
        <v>78</v>
      </c>
      <c r="BF270" t="s">
        <v>78</v>
      </c>
      <c r="BG270" t="s">
        <v>78</v>
      </c>
      <c r="BH270" t="s">
        <v>78</v>
      </c>
      <c r="BI270" t="s">
        <v>78</v>
      </c>
      <c r="BJ270" t="s">
        <v>78</v>
      </c>
      <c r="BK270" t="s">
        <v>78</v>
      </c>
      <c r="BL270" t="s">
        <v>78</v>
      </c>
      <c r="BM270" t="s">
        <v>78</v>
      </c>
      <c r="BN270" t="s">
        <v>78</v>
      </c>
      <c r="BO270" t="s">
        <v>78</v>
      </c>
      <c r="BP270" t="s">
        <v>78</v>
      </c>
      <c r="BQ270" t="s">
        <v>78</v>
      </c>
      <c r="BR270" t="s">
        <v>78</v>
      </c>
      <c r="BS270" t="s">
        <v>78</v>
      </c>
      <c r="BT270" t="s">
        <v>78</v>
      </c>
      <c r="BU270" t="s">
        <v>78</v>
      </c>
      <c r="BV270" t="s">
        <v>78</v>
      </c>
      <c r="BX270" t="s">
        <v>78</v>
      </c>
      <c r="BY270" t="s">
        <v>78</v>
      </c>
      <c r="BZ270" t="s">
        <v>78</v>
      </c>
      <c r="CA270" t="s">
        <v>78</v>
      </c>
      <c r="CB270" t="s">
        <v>78</v>
      </c>
    </row>
    <row r="271" spans="11:80" x14ac:dyDescent="0.3">
      <c r="AE271" s="121"/>
      <c r="AN271" s="121"/>
      <c r="AO271">
        <v>288</v>
      </c>
      <c r="AP271">
        <v>0</v>
      </c>
      <c r="AQ271">
        <v>265</v>
      </c>
      <c r="AR271" t="s">
        <v>2029</v>
      </c>
      <c r="AS271" s="122">
        <v>43671</v>
      </c>
      <c r="AT271" t="s">
        <v>2033</v>
      </c>
      <c r="AU271" s="122">
        <v>25569</v>
      </c>
      <c r="AV271" t="s">
        <v>2030</v>
      </c>
      <c r="AY271">
        <v>3</v>
      </c>
      <c r="AZ271" t="s">
        <v>78</v>
      </c>
      <c r="BA271" t="s">
        <v>78</v>
      </c>
      <c r="BB271" t="s">
        <v>78</v>
      </c>
      <c r="BC271" t="s">
        <v>78</v>
      </c>
      <c r="BD271" t="s">
        <v>78</v>
      </c>
      <c r="BE271" t="s">
        <v>78</v>
      </c>
      <c r="BF271" t="s">
        <v>78</v>
      </c>
      <c r="BG271" t="s">
        <v>78</v>
      </c>
      <c r="BH271" t="s">
        <v>78</v>
      </c>
      <c r="BI271" t="s">
        <v>78</v>
      </c>
      <c r="BJ271" t="s">
        <v>78</v>
      </c>
      <c r="BK271" t="s">
        <v>78</v>
      </c>
      <c r="BL271" t="s">
        <v>78</v>
      </c>
      <c r="BM271" t="s">
        <v>78</v>
      </c>
      <c r="BN271" t="s">
        <v>78</v>
      </c>
      <c r="BO271" t="s">
        <v>78</v>
      </c>
      <c r="BP271" t="s">
        <v>78</v>
      </c>
      <c r="BQ271" t="s">
        <v>78</v>
      </c>
      <c r="BR271" t="s">
        <v>78</v>
      </c>
      <c r="BS271" t="s">
        <v>78</v>
      </c>
      <c r="BT271" t="s">
        <v>78</v>
      </c>
      <c r="BU271" t="s">
        <v>78</v>
      </c>
      <c r="BV271" t="s">
        <v>78</v>
      </c>
      <c r="BX271" t="s">
        <v>78</v>
      </c>
      <c r="BY271" t="s">
        <v>78</v>
      </c>
      <c r="BZ271" t="s">
        <v>78</v>
      </c>
      <c r="CA271" t="s">
        <v>78</v>
      </c>
      <c r="CB271" t="s">
        <v>78</v>
      </c>
    </row>
    <row r="272" spans="11:80" x14ac:dyDescent="0.3">
      <c r="AE272" s="121"/>
      <c r="AN272" s="121"/>
      <c r="AO272">
        <v>289</v>
      </c>
      <c r="AP272">
        <v>0</v>
      </c>
      <c r="AQ272">
        <v>266</v>
      </c>
      <c r="AR272" t="s">
        <v>2035</v>
      </c>
      <c r="AS272" s="122">
        <v>43692</v>
      </c>
      <c r="AT272" t="s">
        <v>2040</v>
      </c>
      <c r="AU272" s="122">
        <v>25569</v>
      </c>
      <c r="AV272" t="s">
        <v>2036</v>
      </c>
      <c r="AY272">
        <v>3</v>
      </c>
      <c r="AZ272" t="s">
        <v>78</v>
      </c>
      <c r="BA272" t="s">
        <v>78</v>
      </c>
      <c r="BB272" t="s">
        <v>78</v>
      </c>
      <c r="BC272" t="s">
        <v>78</v>
      </c>
      <c r="BD272" t="s">
        <v>78</v>
      </c>
      <c r="BE272" t="s">
        <v>78</v>
      </c>
      <c r="BF272" t="s">
        <v>78</v>
      </c>
      <c r="BG272" t="s">
        <v>78</v>
      </c>
      <c r="BH272" t="s">
        <v>78</v>
      </c>
      <c r="BI272" t="s">
        <v>78</v>
      </c>
      <c r="BJ272" t="s">
        <v>78</v>
      </c>
      <c r="BK272" t="s">
        <v>78</v>
      </c>
      <c r="BL272" t="s">
        <v>78</v>
      </c>
      <c r="BM272" t="s">
        <v>78</v>
      </c>
      <c r="BN272" t="s">
        <v>78</v>
      </c>
      <c r="BO272" t="s">
        <v>78</v>
      </c>
      <c r="BP272" t="s">
        <v>78</v>
      </c>
      <c r="BQ272" t="s">
        <v>78</v>
      </c>
      <c r="BR272" t="s">
        <v>78</v>
      </c>
      <c r="BS272" t="s">
        <v>78</v>
      </c>
      <c r="BT272" t="s">
        <v>78</v>
      </c>
      <c r="BU272" t="s">
        <v>78</v>
      </c>
      <c r="BV272" t="s">
        <v>78</v>
      </c>
      <c r="BX272" t="s">
        <v>78</v>
      </c>
      <c r="BY272" t="s">
        <v>78</v>
      </c>
      <c r="BZ272" t="s">
        <v>78</v>
      </c>
      <c r="CA272" t="s">
        <v>78</v>
      </c>
      <c r="CB272" t="s">
        <v>78</v>
      </c>
    </row>
    <row r="273" spans="31:80" x14ac:dyDescent="0.3">
      <c r="AE273" s="121"/>
      <c r="AN273" s="121"/>
      <c r="AO273">
        <v>290</v>
      </c>
      <c r="AP273">
        <v>0</v>
      </c>
      <c r="AQ273">
        <v>17</v>
      </c>
      <c r="AR273" t="s">
        <v>2042</v>
      </c>
      <c r="AS273" s="122">
        <v>43782</v>
      </c>
      <c r="AT273" t="s">
        <v>2048</v>
      </c>
      <c r="AU273" s="122">
        <v>25569</v>
      </c>
      <c r="AV273" t="s">
        <v>2043</v>
      </c>
      <c r="AY273">
        <v>1</v>
      </c>
      <c r="AZ273" t="s">
        <v>78</v>
      </c>
      <c r="BA273" t="s">
        <v>78</v>
      </c>
      <c r="BB273" t="s">
        <v>78</v>
      </c>
      <c r="BC273" t="s">
        <v>78</v>
      </c>
      <c r="BD273" t="s">
        <v>78</v>
      </c>
      <c r="BE273" t="s">
        <v>78</v>
      </c>
      <c r="BF273" t="s">
        <v>78</v>
      </c>
      <c r="BG273" t="s">
        <v>78</v>
      </c>
      <c r="BH273" t="s">
        <v>78</v>
      </c>
      <c r="BI273" t="s">
        <v>78</v>
      </c>
      <c r="BJ273" t="s">
        <v>78</v>
      </c>
      <c r="BK273" t="s">
        <v>78</v>
      </c>
      <c r="BL273" t="s">
        <v>78</v>
      </c>
      <c r="BM273" t="s">
        <v>78</v>
      </c>
      <c r="BN273" t="s">
        <v>78</v>
      </c>
      <c r="BO273" t="s">
        <v>78</v>
      </c>
      <c r="BP273" t="s">
        <v>78</v>
      </c>
      <c r="BQ273" t="s">
        <v>78</v>
      </c>
      <c r="BR273" t="s">
        <v>78</v>
      </c>
      <c r="BS273" t="s">
        <v>78</v>
      </c>
      <c r="BT273" t="s">
        <v>78</v>
      </c>
      <c r="BU273" t="s">
        <v>78</v>
      </c>
      <c r="BV273" t="s">
        <v>78</v>
      </c>
      <c r="BX273" t="s">
        <v>78</v>
      </c>
      <c r="BY273" t="s">
        <v>78</v>
      </c>
      <c r="BZ273" t="s">
        <v>78</v>
      </c>
      <c r="CA273" t="s">
        <v>78</v>
      </c>
      <c r="CB273" t="s">
        <v>78</v>
      </c>
    </row>
    <row r="274" spans="31:80" x14ac:dyDescent="0.3">
      <c r="AE274" s="121"/>
      <c r="AN274" s="121"/>
      <c r="AO274">
        <v>291</v>
      </c>
      <c r="AP274">
        <v>0</v>
      </c>
      <c r="AQ274">
        <v>18</v>
      </c>
      <c r="AR274" t="s">
        <v>2050</v>
      </c>
      <c r="AS274" s="122">
        <v>43782</v>
      </c>
      <c r="AT274" t="s">
        <v>2056</v>
      </c>
      <c r="AU274" s="122">
        <v>25569</v>
      </c>
      <c r="AV274" t="s">
        <v>2051</v>
      </c>
      <c r="AY274">
        <v>1</v>
      </c>
      <c r="AZ274" t="s">
        <v>78</v>
      </c>
      <c r="BA274" t="s">
        <v>78</v>
      </c>
      <c r="BB274" t="s">
        <v>78</v>
      </c>
      <c r="BC274" t="s">
        <v>78</v>
      </c>
      <c r="BD274" t="s">
        <v>78</v>
      </c>
      <c r="BE274" t="s">
        <v>78</v>
      </c>
      <c r="BF274" t="s">
        <v>78</v>
      </c>
      <c r="BG274" t="s">
        <v>78</v>
      </c>
      <c r="BH274" t="s">
        <v>78</v>
      </c>
      <c r="BI274" t="s">
        <v>78</v>
      </c>
      <c r="BJ274" t="s">
        <v>78</v>
      </c>
      <c r="BK274" t="s">
        <v>78</v>
      </c>
      <c r="BL274" t="s">
        <v>78</v>
      </c>
      <c r="BM274" t="s">
        <v>78</v>
      </c>
      <c r="BN274" t="s">
        <v>78</v>
      </c>
      <c r="BO274" t="s">
        <v>78</v>
      </c>
      <c r="BP274" t="s">
        <v>78</v>
      </c>
      <c r="BQ274" t="s">
        <v>78</v>
      </c>
      <c r="BR274" t="s">
        <v>78</v>
      </c>
      <c r="BS274" t="s">
        <v>78</v>
      </c>
      <c r="BT274" t="s">
        <v>78</v>
      </c>
      <c r="BU274" t="s">
        <v>78</v>
      </c>
      <c r="BV274" t="s">
        <v>78</v>
      </c>
      <c r="BX274" t="s">
        <v>78</v>
      </c>
      <c r="BY274" t="s">
        <v>78</v>
      </c>
      <c r="BZ274" t="s">
        <v>78</v>
      </c>
      <c r="CA274" t="s">
        <v>78</v>
      </c>
      <c r="CB274" t="s">
        <v>78</v>
      </c>
    </row>
    <row r="275" spans="31:80" x14ac:dyDescent="0.3">
      <c r="AE275" s="121"/>
      <c r="AN275" s="121"/>
      <c r="AO275">
        <v>292</v>
      </c>
      <c r="AP275">
        <v>0</v>
      </c>
      <c r="AQ275">
        <v>43</v>
      </c>
      <c r="AR275" t="s">
        <v>2058</v>
      </c>
      <c r="AS275" s="122">
        <v>44187</v>
      </c>
      <c r="AT275" t="s">
        <v>2064</v>
      </c>
      <c r="AU275" s="122">
        <v>25569</v>
      </c>
      <c r="AV275" t="s">
        <v>2059</v>
      </c>
      <c r="AY275">
        <v>1</v>
      </c>
      <c r="AZ275" t="s">
        <v>78</v>
      </c>
      <c r="BA275" t="s">
        <v>78</v>
      </c>
      <c r="BB275" t="s">
        <v>78</v>
      </c>
      <c r="BC275" t="s">
        <v>78</v>
      </c>
      <c r="BD275" t="s">
        <v>78</v>
      </c>
      <c r="BE275" t="s">
        <v>78</v>
      </c>
      <c r="BF275" t="s">
        <v>78</v>
      </c>
      <c r="BG275" t="s">
        <v>78</v>
      </c>
      <c r="BH275" t="s">
        <v>78</v>
      </c>
      <c r="BI275" t="s">
        <v>78</v>
      </c>
      <c r="BJ275" t="s">
        <v>78</v>
      </c>
      <c r="BK275" t="s">
        <v>78</v>
      </c>
      <c r="BL275" t="s">
        <v>78</v>
      </c>
      <c r="BM275" t="s">
        <v>78</v>
      </c>
      <c r="BN275" t="s">
        <v>78</v>
      </c>
      <c r="BO275" t="s">
        <v>78</v>
      </c>
      <c r="BP275" t="s">
        <v>78</v>
      </c>
      <c r="BQ275" t="s">
        <v>78</v>
      </c>
      <c r="BR275" t="s">
        <v>78</v>
      </c>
      <c r="BS275" t="s">
        <v>78</v>
      </c>
      <c r="BT275" t="s">
        <v>78</v>
      </c>
      <c r="BU275" t="s">
        <v>78</v>
      </c>
      <c r="BV275" t="s">
        <v>78</v>
      </c>
      <c r="BX275" t="s">
        <v>78</v>
      </c>
      <c r="BY275" t="s">
        <v>78</v>
      </c>
      <c r="BZ275" t="s">
        <v>78</v>
      </c>
      <c r="CA275" t="s">
        <v>78</v>
      </c>
      <c r="CB275" t="s">
        <v>78</v>
      </c>
    </row>
    <row r="276" spans="31:80" x14ac:dyDescent="0.3">
      <c r="AE276" s="121"/>
      <c r="AN276" s="121"/>
      <c r="AO276">
        <v>293</v>
      </c>
      <c r="AP276">
        <v>0</v>
      </c>
      <c r="AQ276">
        <v>19</v>
      </c>
      <c r="AR276" t="s">
        <v>2066</v>
      </c>
      <c r="AS276" s="122">
        <v>45415</v>
      </c>
      <c r="AT276" t="s">
        <v>2071</v>
      </c>
      <c r="AU276" s="122">
        <v>25569</v>
      </c>
      <c r="AV276" t="s">
        <v>2067</v>
      </c>
      <c r="AY276">
        <v>1</v>
      </c>
      <c r="AZ276" t="s">
        <v>78</v>
      </c>
      <c r="BA276" t="s">
        <v>78</v>
      </c>
      <c r="BB276" t="s">
        <v>78</v>
      </c>
      <c r="BC276" t="s">
        <v>78</v>
      </c>
      <c r="BD276" t="s">
        <v>78</v>
      </c>
      <c r="BE276" t="s">
        <v>78</v>
      </c>
      <c r="BF276" t="s">
        <v>78</v>
      </c>
      <c r="BG276" t="s">
        <v>78</v>
      </c>
      <c r="BH276" t="s">
        <v>78</v>
      </c>
      <c r="BI276" t="s">
        <v>78</v>
      </c>
      <c r="BJ276" t="s">
        <v>78</v>
      </c>
      <c r="BK276" t="s">
        <v>78</v>
      </c>
      <c r="BL276" t="s">
        <v>78</v>
      </c>
      <c r="BM276" t="s">
        <v>78</v>
      </c>
      <c r="BN276" t="s">
        <v>78</v>
      </c>
      <c r="BO276" t="s">
        <v>78</v>
      </c>
      <c r="BP276" t="s">
        <v>78</v>
      </c>
      <c r="BQ276" t="s">
        <v>78</v>
      </c>
      <c r="BR276" t="s">
        <v>78</v>
      </c>
      <c r="BS276" t="s">
        <v>78</v>
      </c>
      <c r="BT276" t="s">
        <v>78</v>
      </c>
      <c r="BU276" t="s">
        <v>78</v>
      </c>
      <c r="BV276" t="s">
        <v>78</v>
      </c>
      <c r="BX276" t="s">
        <v>78</v>
      </c>
      <c r="BY276" t="s">
        <v>78</v>
      </c>
      <c r="BZ276" t="s">
        <v>78</v>
      </c>
      <c r="CA276" t="s">
        <v>78</v>
      </c>
      <c r="CB276" t="s">
        <v>78</v>
      </c>
    </row>
    <row r="277" spans="31:80" x14ac:dyDescent="0.3">
      <c r="AE277" s="121"/>
      <c r="AN277" s="121"/>
      <c r="AO277">
        <v>294</v>
      </c>
      <c r="AP277">
        <v>0</v>
      </c>
      <c r="AQ277">
        <v>268</v>
      </c>
      <c r="AR277" t="s">
        <v>2073</v>
      </c>
      <c r="AS277" s="122">
        <v>43794</v>
      </c>
      <c r="AT277" t="s">
        <v>2079</v>
      </c>
      <c r="AU277" s="122">
        <v>25569</v>
      </c>
      <c r="AV277" t="s">
        <v>2074</v>
      </c>
      <c r="AY277">
        <v>1</v>
      </c>
      <c r="AZ277" t="s">
        <v>78</v>
      </c>
      <c r="BA277" t="s">
        <v>78</v>
      </c>
      <c r="BB277" t="s">
        <v>78</v>
      </c>
      <c r="BC277" t="s">
        <v>78</v>
      </c>
      <c r="BD277" t="s">
        <v>78</v>
      </c>
      <c r="BE277" t="s">
        <v>78</v>
      </c>
      <c r="BF277" t="s">
        <v>78</v>
      </c>
      <c r="BG277" t="s">
        <v>78</v>
      </c>
      <c r="BH277" t="s">
        <v>78</v>
      </c>
      <c r="BI277" t="s">
        <v>78</v>
      </c>
      <c r="BJ277" t="s">
        <v>78</v>
      </c>
      <c r="BK277" t="s">
        <v>78</v>
      </c>
      <c r="BL277" t="s">
        <v>78</v>
      </c>
      <c r="BM277" t="s">
        <v>78</v>
      </c>
      <c r="BN277" t="s">
        <v>78</v>
      </c>
      <c r="BO277" t="s">
        <v>78</v>
      </c>
      <c r="BP277" t="s">
        <v>78</v>
      </c>
      <c r="BQ277" t="s">
        <v>78</v>
      </c>
      <c r="BR277" t="s">
        <v>78</v>
      </c>
      <c r="BS277" t="s">
        <v>78</v>
      </c>
      <c r="BT277" t="s">
        <v>78</v>
      </c>
      <c r="BU277" t="s">
        <v>78</v>
      </c>
      <c r="BV277" t="s">
        <v>78</v>
      </c>
      <c r="BX277" t="s">
        <v>78</v>
      </c>
      <c r="BY277" t="s">
        <v>78</v>
      </c>
      <c r="BZ277" t="s">
        <v>78</v>
      </c>
      <c r="CA277" t="s">
        <v>78</v>
      </c>
      <c r="CB277" t="s">
        <v>78</v>
      </c>
    </row>
    <row r="278" spans="31:80" x14ac:dyDescent="0.3">
      <c r="AE278" s="121"/>
      <c r="AN278" s="121"/>
      <c r="AO278">
        <v>295</v>
      </c>
      <c r="AP278">
        <v>0</v>
      </c>
      <c r="AQ278">
        <v>270</v>
      </c>
      <c r="AR278" t="s">
        <v>2081</v>
      </c>
      <c r="AS278" s="122">
        <v>43962</v>
      </c>
      <c r="AT278" t="s">
        <v>2087</v>
      </c>
      <c r="AU278" s="122">
        <v>25569</v>
      </c>
      <c r="AV278" t="s">
        <v>2082</v>
      </c>
      <c r="AY278">
        <v>1</v>
      </c>
      <c r="AZ278" t="s">
        <v>78</v>
      </c>
      <c r="BA278" t="s">
        <v>78</v>
      </c>
      <c r="BB278" t="s">
        <v>78</v>
      </c>
      <c r="BC278" t="s">
        <v>78</v>
      </c>
      <c r="BD278" t="s">
        <v>78</v>
      </c>
      <c r="BE278" t="s">
        <v>78</v>
      </c>
      <c r="BF278" t="s">
        <v>78</v>
      </c>
      <c r="BG278" t="s">
        <v>78</v>
      </c>
      <c r="BH278" t="s">
        <v>78</v>
      </c>
      <c r="BI278" t="s">
        <v>78</v>
      </c>
      <c r="BJ278" t="s">
        <v>78</v>
      </c>
      <c r="BK278" t="s">
        <v>78</v>
      </c>
      <c r="BL278" t="s">
        <v>78</v>
      </c>
      <c r="BM278" t="s">
        <v>78</v>
      </c>
      <c r="BN278" t="s">
        <v>78</v>
      </c>
      <c r="BO278" t="s">
        <v>78</v>
      </c>
      <c r="BP278" t="s">
        <v>78</v>
      </c>
      <c r="BQ278" t="s">
        <v>78</v>
      </c>
      <c r="BR278" t="s">
        <v>78</v>
      </c>
      <c r="BS278" t="s">
        <v>78</v>
      </c>
      <c r="BT278" t="s">
        <v>78</v>
      </c>
      <c r="BU278" t="s">
        <v>78</v>
      </c>
      <c r="BV278" t="s">
        <v>78</v>
      </c>
      <c r="BX278" t="s">
        <v>78</v>
      </c>
      <c r="BY278" t="s">
        <v>78</v>
      </c>
      <c r="BZ278" t="s">
        <v>78</v>
      </c>
      <c r="CA278" t="s">
        <v>78</v>
      </c>
      <c r="CB278" t="s">
        <v>78</v>
      </c>
    </row>
    <row r="279" spans="31:80" x14ac:dyDescent="0.3">
      <c r="AE279" s="121"/>
      <c r="AN279" s="121"/>
      <c r="AO279">
        <v>296</v>
      </c>
      <c r="AP279">
        <v>0</v>
      </c>
      <c r="AQ279">
        <v>269</v>
      </c>
      <c r="AR279" t="s">
        <v>2089</v>
      </c>
      <c r="AS279" s="122">
        <v>43908</v>
      </c>
      <c r="AT279" t="s">
        <v>2094</v>
      </c>
      <c r="AU279" s="122">
        <v>25569</v>
      </c>
      <c r="AV279" t="s">
        <v>2090</v>
      </c>
      <c r="AY279">
        <v>1</v>
      </c>
      <c r="AZ279" t="s">
        <v>78</v>
      </c>
      <c r="BA279" t="s">
        <v>78</v>
      </c>
      <c r="BB279" t="s">
        <v>78</v>
      </c>
      <c r="BC279" t="s">
        <v>78</v>
      </c>
      <c r="BD279" t="s">
        <v>78</v>
      </c>
      <c r="BE279" t="s">
        <v>78</v>
      </c>
      <c r="BF279" t="s">
        <v>78</v>
      </c>
      <c r="BG279" t="s">
        <v>78</v>
      </c>
      <c r="BH279" t="s">
        <v>78</v>
      </c>
      <c r="BI279" t="s">
        <v>78</v>
      </c>
      <c r="BJ279" t="s">
        <v>78</v>
      </c>
      <c r="BK279" t="s">
        <v>78</v>
      </c>
      <c r="BL279" t="s">
        <v>78</v>
      </c>
      <c r="BM279" t="s">
        <v>78</v>
      </c>
      <c r="BN279" t="s">
        <v>78</v>
      </c>
      <c r="BO279" t="s">
        <v>78</v>
      </c>
      <c r="BP279" t="s">
        <v>78</v>
      </c>
      <c r="BQ279" t="s">
        <v>78</v>
      </c>
      <c r="BR279" t="s">
        <v>78</v>
      </c>
      <c r="BS279" t="s">
        <v>78</v>
      </c>
      <c r="BT279" t="s">
        <v>78</v>
      </c>
      <c r="BU279" t="s">
        <v>78</v>
      </c>
      <c r="BV279" t="s">
        <v>78</v>
      </c>
      <c r="BX279" t="s">
        <v>78</v>
      </c>
      <c r="BY279" t="s">
        <v>78</v>
      </c>
      <c r="BZ279" t="s">
        <v>78</v>
      </c>
      <c r="CA279" t="s">
        <v>78</v>
      </c>
      <c r="CB279" t="s">
        <v>78</v>
      </c>
    </row>
    <row r="280" spans="31:80" x14ac:dyDescent="0.3">
      <c r="AE280" s="121"/>
      <c r="AN280" s="121"/>
      <c r="AO280">
        <v>297</v>
      </c>
      <c r="AP280">
        <v>0</v>
      </c>
      <c r="AQ280">
        <v>271</v>
      </c>
      <c r="AR280" t="s">
        <v>2096</v>
      </c>
      <c r="AS280" s="122">
        <v>43962</v>
      </c>
      <c r="AT280" t="s">
        <v>2101</v>
      </c>
      <c r="AU280" s="122">
        <v>25569</v>
      </c>
      <c r="AV280" t="s">
        <v>2097</v>
      </c>
      <c r="AY280">
        <v>1</v>
      </c>
      <c r="AZ280" t="s">
        <v>78</v>
      </c>
      <c r="BA280" t="s">
        <v>78</v>
      </c>
      <c r="BB280" t="s">
        <v>78</v>
      </c>
      <c r="BC280" t="s">
        <v>78</v>
      </c>
      <c r="BD280" t="s">
        <v>78</v>
      </c>
      <c r="BE280" t="s">
        <v>78</v>
      </c>
      <c r="BF280" t="s">
        <v>78</v>
      </c>
      <c r="BG280" t="s">
        <v>78</v>
      </c>
      <c r="BH280" t="s">
        <v>78</v>
      </c>
      <c r="BI280" t="s">
        <v>78</v>
      </c>
      <c r="BJ280" t="s">
        <v>78</v>
      </c>
      <c r="BK280" t="s">
        <v>78</v>
      </c>
      <c r="BL280" t="s">
        <v>78</v>
      </c>
      <c r="BM280" t="s">
        <v>78</v>
      </c>
      <c r="BN280" t="s">
        <v>78</v>
      </c>
      <c r="BO280" t="s">
        <v>78</v>
      </c>
      <c r="BP280" t="s">
        <v>78</v>
      </c>
      <c r="BQ280" t="s">
        <v>78</v>
      </c>
      <c r="BR280" t="s">
        <v>78</v>
      </c>
      <c r="BS280" t="s">
        <v>78</v>
      </c>
      <c r="BT280" t="s">
        <v>78</v>
      </c>
      <c r="BU280" t="s">
        <v>78</v>
      </c>
      <c r="BV280" t="s">
        <v>78</v>
      </c>
      <c r="BX280" t="s">
        <v>78</v>
      </c>
      <c r="BY280" t="s">
        <v>78</v>
      </c>
      <c r="BZ280" t="s">
        <v>78</v>
      </c>
      <c r="CA280" t="s">
        <v>78</v>
      </c>
      <c r="CB280" t="s">
        <v>78</v>
      </c>
    </row>
    <row r="281" spans="31:80" x14ac:dyDescent="0.3">
      <c r="AE281" s="121"/>
      <c r="AN281" s="121"/>
      <c r="AO281">
        <v>298</v>
      </c>
      <c r="AP281">
        <v>0</v>
      </c>
      <c r="AQ281">
        <v>272</v>
      </c>
      <c r="AR281" t="s">
        <v>2103</v>
      </c>
      <c r="AS281" s="122">
        <v>44013</v>
      </c>
      <c r="AU281" s="122">
        <v>25569</v>
      </c>
      <c r="AV281" t="s">
        <v>2104</v>
      </c>
      <c r="AY281">
        <v>1</v>
      </c>
      <c r="AZ281" t="s">
        <v>78</v>
      </c>
      <c r="BA281" t="s">
        <v>78</v>
      </c>
      <c r="BB281" t="s">
        <v>78</v>
      </c>
      <c r="BC281" t="s">
        <v>78</v>
      </c>
      <c r="BD281" t="s">
        <v>78</v>
      </c>
      <c r="BE281" t="s">
        <v>78</v>
      </c>
      <c r="BF281" t="s">
        <v>78</v>
      </c>
      <c r="BG281" t="s">
        <v>78</v>
      </c>
      <c r="BH281" t="s">
        <v>78</v>
      </c>
      <c r="BI281" t="s">
        <v>78</v>
      </c>
      <c r="BJ281" t="s">
        <v>78</v>
      </c>
      <c r="BK281" t="s">
        <v>78</v>
      </c>
      <c r="BL281" t="s">
        <v>78</v>
      </c>
      <c r="BM281" t="s">
        <v>78</v>
      </c>
      <c r="BN281" t="s">
        <v>78</v>
      </c>
      <c r="BO281" t="s">
        <v>78</v>
      </c>
      <c r="BP281" t="s">
        <v>78</v>
      </c>
      <c r="BQ281" t="s">
        <v>78</v>
      </c>
      <c r="BR281" t="s">
        <v>78</v>
      </c>
      <c r="BS281" t="s">
        <v>78</v>
      </c>
      <c r="BT281" t="s">
        <v>78</v>
      </c>
      <c r="BU281" t="s">
        <v>78</v>
      </c>
      <c r="BV281" t="s">
        <v>78</v>
      </c>
      <c r="BX281" t="s">
        <v>78</v>
      </c>
      <c r="BY281" t="s">
        <v>78</v>
      </c>
      <c r="BZ281" t="s">
        <v>78</v>
      </c>
      <c r="CA281" t="s">
        <v>78</v>
      </c>
      <c r="CB281" t="s">
        <v>78</v>
      </c>
    </row>
    <row r="282" spans="31:80" x14ac:dyDescent="0.3">
      <c r="AE282" s="121"/>
      <c r="AN282" s="121"/>
      <c r="AO282">
        <v>299</v>
      </c>
      <c r="AP282">
        <v>0</v>
      </c>
      <c r="AQ282">
        <v>21</v>
      </c>
      <c r="AR282" t="s">
        <v>2109</v>
      </c>
      <c r="AS282" s="122">
        <v>44049</v>
      </c>
      <c r="AT282" t="s">
        <v>2115</v>
      </c>
      <c r="AU282" s="122">
        <v>25569</v>
      </c>
      <c r="AV282" t="s">
        <v>2110</v>
      </c>
      <c r="AW282">
        <v>1149411123</v>
      </c>
      <c r="AY282">
        <v>1</v>
      </c>
      <c r="AZ282" t="s">
        <v>78</v>
      </c>
      <c r="BA282" t="s">
        <v>78</v>
      </c>
      <c r="BB282" t="s">
        <v>78</v>
      </c>
      <c r="BC282" t="s">
        <v>78</v>
      </c>
      <c r="BD282" t="s">
        <v>78</v>
      </c>
      <c r="BE282" t="s">
        <v>78</v>
      </c>
      <c r="BF282" t="s">
        <v>78</v>
      </c>
      <c r="BG282" t="s">
        <v>78</v>
      </c>
      <c r="BH282" t="s">
        <v>78</v>
      </c>
      <c r="BI282" t="s">
        <v>78</v>
      </c>
      <c r="BJ282" t="s">
        <v>78</v>
      </c>
      <c r="BK282" t="s">
        <v>78</v>
      </c>
      <c r="BL282" t="s">
        <v>78</v>
      </c>
      <c r="BM282" t="s">
        <v>78</v>
      </c>
      <c r="BN282" t="s">
        <v>78</v>
      </c>
      <c r="BO282" t="s">
        <v>78</v>
      </c>
      <c r="BP282" t="s">
        <v>78</v>
      </c>
      <c r="BQ282" t="s">
        <v>78</v>
      </c>
      <c r="BR282" t="s">
        <v>78</v>
      </c>
      <c r="BS282" t="s">
        <v>78</v>
      </c>
      <c r="BT282" t="s">
        <v>78</v>
      </c>
      <c r="BU282" t="s">
        <v>78</v>
      </c>
      <c r="BV282" t="s">
        <v>78</v>
      </c>
      <c r="BX282" t="s">
        <v>78</v>
      </c>
      <c r="BY282" t="s">
        <v>78</v>
      </c>
      <c r="BZ282" t="s">
        <v>78</v>
      </c>
      <c r="CA282" t="s">
        <v>78</v>
      </c>
      <c r="CB282" t="s">
        <v>78</v>
      </c>
    </row>
    <row r="283" spans="31:80" x14ac:dyDescent="0.3">
      <c r="AE283" s="121"/>
      <c r="AN283" s="121"/>
      <c r="AO283">
        <v>300</v>
      </c>
      <c r="AP283">
        <v>0</v>
      </c>
      <c r="AQ283">
        <v>44</v>
      </c>
      <c r="AR283" t="s">
        <v>2116</v>
      </c>
      <c r="AS283" s="122">
        <v>44020</v>
      </c>
      <c r="AT283" t="s">
        <v>2122</v>
      </c>
      <c r="AU283" s="122">
        <v>25569</v>
      </c>
      <c r="AV283" t="s">
        <v>2117</v>
      </c>
      <c r="AY283">
        <v>1</v>
      </c>
      <c r="AZ283" t="s">
        <v>78</v>
      </c>
      <c r="BA283" t="s">
        <v>78</v>
      </c>
      <c r="BB283" t="s">
        <v>78</v>
      </c>
      <c r="BC283" t="s">
        <v>78</v>
      </c>
      <c r="BD283" t="s">
        <v>78</v>
      </c>
      <c r="BE283" t="s">
        <v>78</v>
      </c>
      <c r="BF283" t="s">
        <v>78</v>
      </c>
      <c r="BG283" t="s">
        <v>78</v>
      </c>
      <c r="BH283" t="s">
        <v>78</v>
      </c>
      <c r="BI283" t="s">
        <v>78</v>
      </c>
      <c r="BJ283" t="s">
        <v>78</v>
      </c>
      <c r="BK283" t="s">
        <v>78</v>
      </c>
      <c r="BL283" t="s">
        <v>78</v>
      </c>
      <c r="BM283" t="s">
        <v>78</v>
      </c>
      <c r="BN283" t="s">
        <v>78</v>
      </c>
      <c r="BO283" t="s">
        <v>78</v>
      </c>
      <c r="BP283" t="s">
        <v>78</v>
      </c>
      <c r="BQ283" t="s">
        <v>78</v>
      </c>
      <c r="BR283" t="s">
        <v>78</v>
      </c>
      <c r="BS283" t="s">
        <v>78</v>
      </c>
      <c r="BT283" t="s">
        <v>78</v>
      </c>
      <c r="BU283" t="s">
        <v>78</v>
      </c>
      <c r="BV283" t="s">
        <v>78</v>
      </c>
      <c r="BX283" t="s">
        <v>78</v>
      </c>
      <c r="BY283" t="s">
        <v>78</v>
      </c>
      <c r="BZ283" t="s">
        <v>78</v>
      </c>
      <c r="CA283" t="s">
        <v>78</v>
      </c>
      <c r="CB283" t="s">
        <v>78</v>
      </c>
    </row>
    <row r="284" spans="31:80" x14ac:dyDescent="0.3">
      <c r="AE284" s="121"/>
      <c r="AN284" s="121"/>
      <c r="AO284">
        <v>301</v>
      </c>
      <c r="AP284">
        <v>0</v>
      </c>
      <c r="AQ284">
        <v>1</v>
      </c>
      <c r="AR284" t="s">
        <v>2123</v>
      </c>
      <c r="AS284" s="122">
        <v>44062</v>
      </c>
      <c r="AT284" t="s">
        <v>82</v>
      </c>
      <c r="AU284" s="122">
        <v>25569</v>
      </c>
      <c r="AV284" t="s">
        <v>2124</v>
      </c>
      <c r="AX284" t="s">
        <v>77</v>
      </c>
      <c r="AY284">
        <v>1</v>
      </c>
      <c r="AZ284" t="s">
        <v>78</v>
      </c>
      <c r="BA284" t="s">
        <v>78</v>
      </c>
      <c r="BB284" t="s">
        <v>78</v>
      </c>
      <c r="BC284" t="s">
        <v>78</v>
      </c>
      <c r="BD284" t="s">
        <v>78</v>
      </c>
      <c r="BE284" t="s">
        <v>78</v>
      </c>
      <c r="BF284" t="s">
        <v>78</v>
      </c>
      <c r="BG284" t="s">
        <v>78</v>
      </c>
      <c r="BH284" t="s">
        <v>78</v>
      </c>
      <c r="BI284" t="s">
        <v>78</v>
      </c>
      <c r="BJ284" t="s">
        <v>78</v>
      </c>
      <c r="BK284" t="s">
        <v>78</v>
      </c>
      <c r="BL284" t="s">
        <v>78</v>
      </c>
      <c r="BM284" t="s">
        <v>78</v>
      </c>
      <c r="BN284" t="s">
        <v>78</v>
      </c>
      <c r="BO284" t="s">
        <v>78</v>
      </c>
      <c r="BP284" t="s">
        <v>78</v>
      </c>
      <c r="BQ284" t="s">
        <v>78</v>
      </c>
      <c r="BR284" t="s">
        <v>78</v>
      </c>
      <c r="BS284" t="s">
        <v>78</v>
      </c>
      <c r="BT284" t="s">
        <v>78</v>
      </c>
      <c r="BU284" t="s">
        <v>78</v>
      </c>
      <c r="BV284" t="s">
        <v>78</v>
      </c>
      <c r="BX284" t="s">
        <v>78</v>
      </c>
      <c r="BY284" t="s">
        <v>78</v>
      </c>
      <c r="BZ284" t="s">
        <v>78</v>
      </c>
      <c r="CA284" t="s">
        <v>78</v>
      </c>
      <c r="CB284" t="s">
        <v>78</v>
      </c>
    </row>
    <row r="285" spans="31:80" x14ac:dyDescent="0.3">
      <c r="AE285" s="121"/>
      <c r="AN285" s="121"/>
      <c r="AO285">
        <v>302</v>
      </c>
      <c r="AP285">
        <v>0</v>
      </c>
      <c r="AQ285">
        <v>20</v>
      </c>
      <c r="AR285" t="s">
        <v>2126</v>
      </c>
      <c r="AS285" s="122">
        <v>44102</v>
      </c>
      <c r="AT285" t="s">
        <v>2132</v>
      </c>
      <c r="AU285" s="122">
        <v>25569</v>
      </c>
      <c r="AV285" t="s">
        <v>2127</v>
      </c>
      <c r="AY285">
        <v>3</v>
      </c>
      <c r="AZ285" t="s">
        <v>78</v>
      </c>
      <c r="BA285" t="s">
        <v>78</v>
      </c>
      <c r="BB285" t="s">
        <v>78</v>
      </c>
      <c r="BC285" t="s">
        <v>78</v>
      </c>
      <c r="BD285" t="s">
        <v>78</v>
      </c>
      <c r="BE285" t="s">
        <v>78</v>
      </c>
      <c r="BF285" t="s">
        <v>78</v>
      </c>
      <c r="BG285" t="s">
        <v>78</v>
      </c>
      <c r="BH285" t="s">
        <v>78</v>
      </c>
      <c r="BI285" t="s">
        <v>78</v>
      </c>
      <c r="BJ285" t="s">
        <v>78</v>
      </c>
      <c r="BK285" t="s">
        <v>78</v>
      </c>
      <c r="BL285" t="s">
        <v>78</v>
      </c>
      <c r="BM285" t="s">
        <v>78</v>
      </c>
      <c r="BN285" t="s">
        <v>78</v>
      </c>
      <c r="BO285" t="s">
        <v>78</v>
      </c>
      <c r="BP285" t="s">
        <v>78</v>
      </c>
      <c r="BQ285" t="s">
        <v>78</v>
      </c>
      <c r="BR285" t="s">
        <v>78</v>
      </c>
      <c r="BS285" t="s">
        <v>78</v>
      </c>
      <c r="BT285" t="s">
        <v>78</v>
      </c>
      <c r="BU285" t="s">
        <v>78</v>
      </c>
      <c r="BV285" t="s">
        <v>78</v>
      </c>
      <c r="BX285" t="s">
        <v>78</v>
      </c>
      <c r="BY285" t="s">
        <v>78</v>
      </c>
      <c r="BZ285" t="s">
        <v>78</v>
      </c>
      <c r="CA285" t="s">
        <v>78</v>
      </c>
      <c r="CB285" t="s">
        <v>78</v>
      </c>
    </row>
    <row r="286" spans="31:80" x14ac:dyDescent="0.3">
      <c r="AE286" s="121"/>
      <c r="AN286" s="121"/>
      <c r="AO286">
        <v>303</v>
      </c>
      <c r="AP286">
        <v>0</v>
      </c>
      <c r="AQ286">
        <v>45</v>
      </c>
      <c r="AR286" t="s">
        <v>2134</v>
      </c>
      <c r="AS286" s="122">
        <v>44139</v>
      </c>
      <c r="AT286" t="s">
        <v>2140</v>
      </c>
      <c r="AU286" s="122">
        <v>25569</v>
      </c>
      <c r="AV286" t="s">
        <v>2135</v>
      </c>
      <c r="AY286">
        <v>1</v>
      </c>
      <c r="AZ286" t="s">
        <v>78</v>
      </c>
      <c r="BA286" t="s">
        <v>78</v>
      </c>
      <c r="BB286" t="s">
        <v>78</v>
      </c>
      <c r="BC286" t="s">
        <v>78</v>
      </c>
      <c r="BD286" t="s">
        <v>78</v>
      </c>
      <c r="BE286" t="s">
        <v>78</v>
      </c>
      <c r="BF286" t="s">
        <v>78</v>
      </c>
      <c r="BG286" t="s">
        <v>78</v>
      </c>
      <c r="BH286" t="s">
        <v>78</v>
      </c>
      <c r="BI286" t="s">
        <v>78</v>
      </c>
      <c r="BJ286" t="s">
        <v>78</v>
      </c>
      <c r="BK286" t="s">
        <v>78</v>
      </c>
      <c r="BL286" t="s">
        <v>78</v>
      </c>
      <c r="BM286" t="s">
        <v>78</v>
      </c>
      <c r="BN286" t="s">
        <v>78</v>
      </c>
      <c r="BO286" t="s">
        <v>78</v>
      </c>
      <c r="BP286" t="s">
        <v>78</v>
      </c>
      <c r="BQ286" t="s">
        <v>78</v>
      </c>
      <c r="BR286" t="s">
        <v>78</v>
      </c>
      <c r="BS286" t="s">
        <v>78</v>
      </c>
      <c r="BT286" t="s">
        <v>78</v>
      </c>
      <c r="BU286" t="s">
        <v>78</v>
      </c>
      <c r="BV286" t="s">
        <v>78</v>
      </c>
      <c r="BX286" t="s">
        <v>78</v>
      </c>
      <c r="BY286" t="s">
        <v>78</v>
      </c>
      <c r="BZ286" t="s">
        <v>78</v>
      </c>
      <c r="CA286" t="s">
        <v>78</v>
      </c>
      <c r="CB286" t="s">
        <v>78</v>
      </c>
    </row>
    <row r="287" spans="31:80" x14ac:dyDescent="0.3">
      <c r="AE287" s="121"/>
      <c r="AN287" s="121"/>
      <c r="AO287">
        <v>304</v>
      </c>
      <c r="AP287">
        <v>0</v>
      </c>
      <c r="AQ287">
        <v>273</v>
      </c>
      <c r="AR287" t="s">
        <v>2142</v>
      </c>
      <c r="AS287" s="122">
        <v>44207</v>
      </c>
      <c r="AT287" t="s">
        <v>2148</v>
      </c>
      <c r="AU287" s="122">
        <v>25568</v>
      </c>
      <c r="AV287" t="s">
        <v>2143</v>
      </c>
      <c r="AY287">
        <v>1</v>
      </c>
      <c r="AZ287" t="s">
        <v>78</v>
      </c>
      <c r="BA287" t="s">
        <v>78</v>
      </c>
      <c r="BB287" t="s">
        <v>78</v>
      </c>
      <c r="BC287" t="s">
        <v>78</v>
      </c>
      <c r="BD287" t="s">
        <v>78</v>
      </c>
      <c r="BE287" t="s">
        <v>78</v>
      </c>
      <c r="BF287" t="s">
        <v>78</v>
      </c>
      <c r="BG287" t="s">
        <v>78</v>
      </c>
      <c r="BH287" t="s">
        <v>78</v>
      </c>
      <c r="BI287" t="s">
        <v>78</v>
      </c>
      <c r="BJ287" t="s">
        <v>78</v>
      </c>
      <c r="BK287" t="s">
        <v>78</v>
      </c>
      <c r="BL287" t="s">
        <v>78</v>
      </c>
      <c r="BM287" t="s">
        <v>78</v>
      </c>
      <c r="BN287" t="s">
        <v>78</v>
      </c>
      <c r="BO287" t="s">
        <v>78</v>
      </c>
      <c r="BP287" t="s">
        <v>78</v>
      </c>
      <c r="BQ287" t="s">
        <v>78</v>
      </c>
      <c r="BR287" t="s">
        <v>78</v>
      </c>
      <c r="BS287" t="s">
        <v>78</v>
      </c>
      <c r="BT287" t="s">
        <v>78</v>
      </c>
      <c r="BU287" t="s">
        <v>78</v>
      </c>
      <c r="BV287" t="s">
        <v>78</v>
      </c>
      <c r="BX287" t="s">
        <v>78</v>
      </c>
      <c r="BY287" t="s">
        <v>78</v>
      </c>
      <c r="BZ287" t="s">
        <v>78</v>
      </c>
      <c r="CA287" t="s">
        <v>78</v>
      </c>
      <c r="CB287" t="s">
        <v>78</v>
      </c>
    </row>
    <row r="288" spans="31:80" x14ac:dyDescent="0.3">
      <c r="AE288" s="121"/>
      <c r="AN288" s="121"/>
      <c r="AO288">
        <v>305</v>
      </c>
      <c r="AP288">
        <v>0</v>
      </c>
      <c r="AQ288">
        <v>274</v>
      </c>
      <c r="AR288" t="s">
        <v>2150</v>
      </c>
      <c r="AS288" s="122">
        <v>44207</v>
      </c>
      <c r="AT288" t="s">
        <v>2155</v>
      </c>
      <c r="AU288" s="122">
        <v>25568</v>
      </c>
      <c r="AV288" t="s">
        <v>2151</v>
      </c>
      <c r="AY288">
        <v>3</v>
      </c>
      <c r="AZ288" t="s">
        <v>78</v>
      </c>
      <c r="BA288" t="s">
        <v>78</v>
      </c>
      <c r="BB288" t="s">
        <v>78</v>
      </c>
      <c r="BC288" t="s">
        <v>78</v>
      </c>
      <c r="BD288" t="s">
        <v>78</v>
      </c>
      <c r="BE288" t="s">
        <v>78</v>
      </c>
      <c r="BF288" t="s">
        <v>78</v>
      </c>
      <c r="BG288" t="s">
        <v>78</v>
      </c>
      <c r="BH288" t="s">
        <v>78</v>
      </c>
      <c r="BI288" t="s">
        <v>78</v>
      </c>
      <c r="BJ288" t="s">
        <v>78</v>
      </c>
      <c r="BK288" t="s">
        <v>78</v>
      </c>
      <c r="BL288" t="s">
        <v>78</v>
      </c>
      <c r="BM288" t="s">
        <v>78</v>
      </c>
      <c r="BN288" t="s">
        <v>78</v>
      </c>
      <c r="BO288" t="s">
        <v>78</v>
      </c>
      <c r="BP288" t="s">
        <v>78</v>
      </c>
      <c r="BQ288" t="s">
        <v>78</v>
      </c>
      <c r="BR288" t="s">
        <v>78</v>
      </c>
      <c r="BS288" t="s">
        <v>78</v>
      </c>
      <c r="BT288" t="s">
        <v>78</v>
      </c>
      <c r="BU288" t="s">
        <v>78</v>
      </c>
      <c r="BV288" t="s">
        <v>78</v>
      </c>
      <c r="BX288" t="s">
        <v>78</v>
      </c>
      <c r="BY288" t="s">
        <v>78</v>
      </c>
      <c r="BZ288" t="s">
        <v>78</v>
      </c>
      <c r="CA288" t="s">
        <v>78</v>
      </c>
      <c r="CB288" t="s">
        <v>78</v>
      </c>
    </row>
    <row r="289" spans="31:80" x14ac:dyDescent="0.3">
      <c r="AE289" s="121"/>
      <c r="AN289" s="121"/>
      <c r="AO289">
        <v>306</v>
      </c>
      <c r="AP289">
        <v>0</v>
      </c>
      <c r="AQ289">
        <v>21</v>
      </c>
      <c r="AR289" t="s">
        <v>2157</v>
      </c>
      <c r="AS289" s="122">
        <v>44349</v>
      </c>
      <c r="AT289" t="s">
        <v>2160</v>
      </c>
      <c r="AU289" s="122">
        <v>25568</v>
      </c>
      <c r="AV289" t="s">
        <v>2158</v>
      </c>
      <c r="AY289">
        <v>1</v>
      </c>
      <c r="AZ289" t="s">
        <v>78</v>
      </c>
      <c r="BA289" t="s">
        <v>78</v>
      </c>
      <c r="BB289" t="s">
        <v>78</v>
      </c>
      <c r="BC289" t="s">
        <v>78</v>
      </c>
      <c r="BD289" t="s">
        <v>78</v>
      </c>
      <c r="BE289" t="s">
        <v>78</v>
      </c>
      <c r="BF289" t="s">
        <v>78</v>
      </c>
      <c r="BG289" t="s">
        <v>78</v>
      </c>
      <c r="BH289" t="s">
        <v>78</v>
      </c>
      <c r="BI289" t="s">
        <v>78</v>
      </c>
      <c r="BJ289" t="s">
        <v>78</v>
      </c>
      <c r="BK289" t="s">
        <v>78</v>
      </c>
      <c r="BL289" t="s">
        <v>78</v>
      </c>
      <c r="BM289" t="s">
        <v>78</v>
      </c>
      <c r="BN289" t="s">
        <v>78</v>
      </c>
      <c r="BO289" t="s">
        <v>78</v>
      </c>
      <c r="BP289" t="s">
        <v>78</v>
      </c>
      <c r="BQ289" t="s">
        <v>78</v>
      </c>
      <c r="BR289" t="s">
        <v>78</v>
      </c>
      <c r="BS289" t="s">
        <v>78</v>
      </c>
      <c r="BT289" t="s">
        <v>78</v>
      </c>
      <c r="BU289" t="s">
        <v>78</v>
      </c>
      <c r="BV289" t="s">
        <v>78</v>
      </c>
      <c r="BX289" t="s">
        <v>78</v>
      </c>
      <c r="BY289" t="s">
        <v>78</v>
      </c>
      <c r="BZ289" t="s">
        <v>78</v>
      </c>
      <c r="CA289" t="s">
        <v>78</v>
      </c>
      <c r="CB289" t="s">
        <v>78</v>
      </c>
    </row>
    <row r="290" spans="31:80" x14ac:dyDescent="0.3">
      <c r="AE290" s="121"/>
      <c r="AN290" s="121"/>
      <c r="AO290">
        <v>307</v>
      </c>
      <c r="AP290">
        <v>0</v>
      </c>
      <c r="AQ290">
        <v>46</v>
      </c>
      <c r="AR290" t="s">
        <v>2162</v>
      </c>
      <c r="AS290" s="122">
        <v>44312</v>
      </c>
      <c r="AT290" t="s">
        <v>2168</v>
      </c>
      <c r="AU290" s="122">
        <v>25568</v>
      </c>
      <c r="AV290" t="s">
        <v>2163</v>
      </c>
      <c r="AY290">
        <v>1</v>
      </c>
      <c r="AZ290" t="s">
        <v>78</v>
      </c>
      <c r="BA290" t="s">
        <v>78</v>
      </c>
      <c r="BB290" t="s">
        <v>78</v>
      </c>
      <c r="BC290" t="s">
        <v>78</v>
      </c>
      <c r="BD290" t="s">
        <v>78</v>
      </c>
      <c r="BE290" t="s">
        <v>78</v>
      </c>
      <c r="BF290" t="s">
        <v>78</v>
      </c>
      <c r="BG290" t="s">
        <v>78</v>
      </c>
      <c r="BH290" t="s">
        <v>78</v>
      </c>
      <c r="BI290" t="s">
        <v>78</v>
      </c>
      <c r="BJ290" t="s">
        <v>78</v>
      </c>
      <c r="BK290" t="s">
        <v>78</v>
      </c>
      <c r="BL290" t="s">
        <v>78</v>
      </c>
      <c r="BM290" t="s">
        <v>78</v>
      </c>
      <c r="BN290" t="s">
        <v>78</v>
      </c>
      <c r="BO290" t="s">
        <v>78</v>
      </c>
      <c r="BP290" t="s">
        <v>78</v>
      </c>
      <c r="BQ290" t="s">
        <v>78</v>
      </c>
      <c r="BR290" t="s">
        <v>78</v>
      </c>
      <c r="BS290" t="s">
        <v>78</v>
      </c>
      <c r="BT290" t="s">
        <v>78</v>
      </c>
      <c r="BU290" t="s">
        <v>78</v>
      </c>
      <c r="BV290" t="s">
        <v>78</v>
      </c>
      <c r="BX290" t="s">
        <v>78</v>
      </c>
      <c r="BY290" t="s">
        <v>78</v>
      </c>
      <c r="BZ290" t="s">
        <v>78</v>
      </c>
      <c r="CA290" t="s">
        <v>78</v>
      </c>
      <c r="CB290" t="s">
        <v>78</v>
      </c>
    </row>
    <row r="291" spans="31:80" x14ac:dyDescent="0.3">
      <c r="AE291" s="121"/>
      <c r="AN291" s="121"/>
      <c r="AO291">
        <v>308</v>
      </c>
      <c r="AP291">
        <v>0</v>
      </c>
      <c r="AQ291">
        <v>22</v>
      </c>
      <c r="AR291" t="s">
        <v>2170</v>
      </c>
      <c r="AS291" s="122">
        <v>44372</v>
      </c>
      <c r="AT291" t="s">
        <v>2175</v>
      </c>
      <c r="AU291" s="122">
        <v>25568</v>
      </c>
      <c r="AV291" t="s">
        <v>2171</v>
      </c>
      <c r="AY291">
        <v>1</v>
      </c>
      <c r="AZ291" t="s">
        <v>78</v>
      </c>
      <c r="BA291" t="s">
        <v>78</v>
      </c>
      <c r="BB291" t="s">
        <v>78</v>
      </c>
      <c r="BC291" t="s">
        <v>78</v>
      </c>
      <c r="BD291" t="s">
        <v>78</v>
      </c>
      <c r="BE291" t="s">
        <v>78</v>
      </c>
      <c r="BF291" t="s">
        <v>78</v>
      </c>
      <c r="BG291" t="s">
        <v>78</v>
      </c>
      <c r="BH291" t="s">
        <v>78</v>
      </c>
      <c r="BI291" t="s">
        <v>78</v>
      </c>
      <c r="BJ291" t="s">
        <v>78</v>
      </c>
      <c r="BK291" t="s">
        <v>78</v>
      </c>
      <c r="BL291" t="s">
        <v>78</v>
      </c>
      <c r="BM291" t="s">
        <v>78</v>
      </c>
      <c r="BN291" t="s">
        <v>78</v>
      </c>
      <c r="BO291" t="s">
        <v>78</v>
      </c>
      <c r="BP291" t="s">
        <v>78</v>
      </c>
      <c r="BQ291" t="s">
        <v>78</v>
      </c>
      <c r="BR291" t="s">
        <v>78</v>
      </c>
      <c r="BS291" t="s">
        <v>78</v>
      </c>
      <c r="BT291" t="s">
        <v>78</v>
      </c>
      <c r="BU291" t="s">
        <v>78</v>
      </c>
      <c r="BV291" t="s">
        <v>78</v>
      </c>
      <c r="BX291" t="s">
        <v>78</v>
      </c>
      <c r="BY291" t="s">
        <v>78</v>
      </c>
      <c r="BZ291" t="s">
        <v>78</v>
      </c>
      <c r="CA291" t="s">
        <v>78</v>
      </c>
      <c r="CB291" t="s">
        <v>78</v>
      </c>
    </row>
    <row r="292" spans="31:80" x14ac:dyDescent="0.3">
      <c r="AE292" s="121"/>
      <c r="AN292" s="121"/>
      <c r="AO292">
        <v>309</v>
      </c>
      <c r="AP292">
        <v>0</v>
      </c>
      <c r="AQ292">
        <v>23</v>
      </c>
      <c r="AR292" t="s">
        <v>2177</v>
      </c>
      <c r="AS292" s="122">
        <v>44372</v>
      </c>
      <c r="AT292" t="s">
        <v>2182</v>
      </c>
      <c r="AU292" s="122">
        <v>25568</v>
      </c>
      <c r="AV292" t="s">
        <v>2178</v>
      </c>
      <c r="AY292">
        <v>1</v>
      </c>
      <c r="AZ292" t="s">
        <v>78</v>
      </c>
      <c r="BA292" t="s">
        <v>78</v>
      </c>
      <c r="BB292" t="s">
        <v>78</v>
      </c>
      <c r="BC292" t="s">
        <v>78</v>
      </c>
      <c r="BD292" t="s">
        <v>78</v>
      </c>
      <c r="BE292" t="s">
        <v>78</v>
      </c>
      <c r="BF292" t="s">
        <v>78</v>
      </c>
      <c r="BG292" t="s">
        <v>78</v>
      </c>
      <c r="BH292" t="s">
        <v>78</v>
      </c>
      <c r="BI292" t="s">
        <v>78</v>
      </c>
      <c r="BJ292" t="s">
        <v>78</v>
      </c>
      <c r="BK292" t="s">
        <v>78</v>
      </c>
      <c r="BL292" t="s">
        <v>78</v>
      </c>
      <c r="BM292" t="s">
        <v>78</v>
      </c>
      <c r="BN292" t="s">
        <v>78</v>
      </c>
      <c r="BO292" t="s">
        <v>78</v>
      </c>
      <c r="BP292" t="s">
        <v>78</v>
      </c>
      <c r="BQ292" t="s">
        <v>78</v>
      </c>
      <c r="BR292" t="s">
        <v>78</v>
      </c>
      <c r="BS292" t="s">
        <v>78</v>
      </c>
      <c r="BT292" t="s">
        <v>78</v>
      </c>
      <c r="BU292" t="s">
        <v>78</v>
      </c>
      <c r="BV292" t="s">
        <v>78</v>
      </c>
      <c r="BX292" t="s">
        <v>78</v>
      </c>
      <c r="BY292" t="s">
        <v>78</v>
      </c>
      <c r="BZ292" t="s">
        <v>78</v>
      </c>
      <c r="CA292" t="s">
        <v>78</v>
      </c>
      <c r="CB292" t="s">
        <v>78</v>
      </c>
    </row>
    <row r="293" spans="31:80" x14ac:dyDescent="0.3">
      <c r="AE293" s="121"/>
      <c r="AN293" s="121"/>
      <c r="AO293">
        <v>310</v>
      </c>
      <c r="AP293">
        <v>0</v>
      </c>
      <c r="AQ293">
        <v>23</v>
      </c>
      <c r="AR293" t="s">
        <v>2184</v>
      </c>
      <c r="AS293" s="122">
        <v>44378</v>
      </c>
      <c r="AT293" t="s">
        <v>2189</v>
      </c>
      <c r="AU293" s="122">
        <v>25568</v>
      </c>
      <c r="AV293" t="s">
        <v>2185</v>
      </c>
      <c r="AY293">
        <v>1</v>
      </c>
      <c r="AZ293" t="s">
        <v>78</v>
      </c>
      <c r="BA293" t="s">
        <v>78</v>
      </c>
      <c r="BB293" t="s">
        <v>78</v>
      </c>
      <c r="BC293" t="s">
        <v>78</v>
      </c>
      <c r="BD293" t="s">
        <v>78</v>
      </c>
      <c r="BE293" t="s">
        <v>78</v>
      </c>
      <c r="BF293" t="s">
        <v>78</v>
      </c>
      <c r="BG293" t="s">
        <v>78</v>
      </c>
      <c r="BH293" t="s">
        <v>78</v>
      </c>
      <c r="BI293" t="s">
        <v>78</v>
      </c>
      <c r="BJ293" t="s">
        <v>78</v>
      </c>
      <c r="BK293" t="s">
        <v>78</v>
      </c>
      <c r="BL293" t="s">
        <v>78</v>
      </c>
      <c r="BM293" t="s">
        <v>78</v>
      </c>
      <c r="BN293" t="s">
        <v>78</v>
      </c>
      <c r="BO293" t="s">
        <v>78</v>
      </c>
      <c r="BP293" t="s">
        <v>78</v>
      </c>
      <c r="BQ293" t="s">
        <v>78</v>
      </c>
      <c r="BR293" t="s">
        <v>78</v>
      </c>
      <c r="BS293" t="s">
        <v>78</v>
      </c>
      <c r="BT293" t="s">
        <v>78</v>
      </c>
      <c r="BU293" t="s">
        <v>78</v>
      </c>
      <c r="BV293" t="s">
        <v>78</v>
      </c>
      <c r="BX293" t="s">
        <v>78</v>
      </c>
      <c r="BY293" t="s">
        <v>78</v>
      </c>
      <c r="BZ293" t="s">
        <v>78</v>
      </c>
      <c r="CA293" t="s">
        <v>78</v>
      </c>
      <c r="CB293" t="s">
        <v>78</v>
      </c>
    </row>
    <row r="294" spans="31:80" x14ac:dyDescent="0.3">
      <c r="AE294" s="121"/>
      <c r="AN294" s="121"/>
      <c r="AO294">
        <v>311</v>
      </c>
      <c r="AP294">
        <v>0</v>
      </c>
      <c r="AQ294">
        <v>22</v>
      </c>
      <c r="AR294" t="s">
        <v>2190</v>
      </c>
      <c r="AS294" s="122">
        <v>44378</v>
      </c>
      <c r="AT294" t="s">
        <v>2196</v>
      </c>
      <c r="AU294" s="122">
        <v>25568</v>
      </c>
      <c r="AV294" t="s">
        <v>2191</v>
      </c>
      <c r="AY294">
        <v>1</v>
      </c>
      <c r="AZ294" t="s">
        <v>78</v>
      </c>
      <c r="BA294" t="s">
        <v>78</v>
      </c>
      <c r="BB294" t="s">
        <v>78</v>
      </c>
      <c r="BC294" t="s">
        <v>78</v>
      </c>
      <c r="BD294" t="s">
        <v>78</v>
      </c>
      <c r="BE294" t="s">
        <v>78</v>
      </c>
      <c r="BF294" t="s">
        <v>78</v>
      </c>
      <c r="BG294" t="s">
        <v>78</v>
      </c>
      <c r="BH294" t="s">
        <v>78</v>
      </c>
      <c r="BI294" t="s">
        <v>78</v>
      </c>
      <c r="BJ294" t="s">
        <v>78</v>
      </c>
      <c r="BK294" t="s">
        <v>78</v>
      </c>
      <c r="BL294" t="s">
        <v>78</v>
      </c>
      <c r="BM294" t="s">
        <v>78</v>
      </c>
      <c r="BN294" t="s">
        <v>78</v>
      </c>
      <c r="BO294" t="s">
        <v>78</v>
      </c>
      <c r="BP294" t="s">
        <v>78</v>
      </c>
      <c r="BQ294" t="s">
        <v>78</v>
      </c>
      <c r="BR294" t="s">
        <v>78</v>
      </c>
      <c r="BS294" t="s">
        <v>78</v>
      </c>
      <c r="BT294" t="s">
        <v>78</v>
      </c>
      <c r="BU294" t="s">
        <v>78</v>
      </c>
      <c r="BV294" t="s">
        <v>78</v>
      </c>
      <c r="BX294" t="s">
        <v>78</v>
      </c>
      <c r="BY294" t="s">
        <v>78</v>
      </c>
      <c r="BZ294" t="s">
        <v>78</v>
      </c>
      <c r="CA294" t="s">
        <v>78</v>
      </c>
      <c r="CB294" t="s">
        <v>78</v>
      </c>
    </row>
    <row r="295" spans="31:80" x14ac:dyDescent="0.3">
      <c r="AE295" s="121"/>
      <c r="AN295" s="121"/>
      <c r="AO295">
        <v>312</v>
      </c>
      <c r="AP295">
        <v>0</v>
      </c>
      <c r="AQ295">
        <v>37</v>
      </c>
      <c r="AR295" t="s">
        <v>2198</v>
      </c>
      <c r="AS295" s="122">
        <v>44354</v>
      </c>
      <c r="AT295" t="s">
        <v>2205</v>
      </c>
      <c r="AU295" s="122">
        <v>25568</v>
      </c>
      <c r="AV295" t="s">
        <v>2199</v>
      </c>
      <c r="AW295" t="s">
        <v>2200</v>
      </c>
      <c r="AY295">
        <v>1</v>
      </c>
      <c r="AZ295" t="s">
        <v>78</v>
      </c>
      <c r="BA295" t="s">
        <v>78</v>
      </c>
      <c r="BB295" t="s">
        <v>78</v>
      </c>
      <c r="BC295" t="s">
        <v>78</v>
      </c>
      <c r="BD295" t="s">
        <v>78</v>
      </c>
      <c r="BE295" t="s">
        <v>78</v>
      </c>
      <c r="BF295" t="s">
        <v>78</v>
      </c>
      <c r="BG295" t="s">
        <v>78</v>
      </c>
      <c r="BH295" t="s">
        <v>78</v>
      </c>
      <c r="BI295" t="s">
        <v>78</v>
      </c>
      <c r="BJ295" t="s">
        <v>78</v>
      </c>
      <c r="BK295" t="s">
        <v>78</v>
      </c>
      <c r="BL295" t="s">
        <v>78</v>
      </c>
      <c r="BM295" t="s">
        <v>78</v>
      </c>
      <c r="BN295" t="s">
        <v>78</v>
      </c>
      <c r="BO295" t="s">
        <v>78</v>
      </c>
      <c r="BP295" t="s">
        <v>78</v>
      </c>
      <c r="BQ295" t="s">
        <v>78</v>
      </c>
      <c r="BR295" t="s">
        <v>78</v>
      </c>
      <c r="BS295" t="s">
        <v>78</v>
      </c>
      <c r="BT295" t="s">
        <v>78</v>
      </c>
      <c r="BU295" t="s">
        <v>78</v>
      </c>
      <c r="BV295" t="s">
        <v>78</v>
      </c>
      <c r="BX295" t="s">
        <v>78</v>
      </c>
      <c r="BY295" t="s">
        <v>78</v>
      </c>
      <c r="BZ295" t="s">
        <v>78</v>
      </c>
      <c r="CA295" t="s">
        <v>78</v>
      </c>
      <c r="CB295" t="s">
        <v>78</v>
      </c>
    </row>
    <row r="296" spans="31:80" x14ac:dyDescent="0.3">
      <c r="AE296" s="121"/>
      <c r="AN296" s="121"/>
      <c r="AO296">
        <v>313</v>
      </c>
      <c r="AP296">
        <v>0</v>
      </c>
      <c r="AQ296">
        <v>16</v>
      </c>
      <c r="AR296" t="s">
        <v>2207</v>
      </c>
      <c r="AS296" s="122">
        <v>44419</v>
      </c>
      <c r="AT296" t="s">
        <v>1849</v>
      </c>
      <c r="AU296" s="122">
        <v>25568</v>
      </c>
      <c r="AV296" t="s">
        <v>2208</v>
      </c>
      <c r="AY296">
        <v>1</v>
      </c>
      <c r="AZ296" t="s">
        <v>78</v>
      </c>
      <c r="BA296" t="s">
        <v>78</v>
      </c>
      <c r="BB296" t="s">
        <v>78</v>
      </c>
      <c r="BC296" t="s">
        <v>78</v>
      </c>
      <c r="BD296" t="s">
        <v>78</v>
      </c>
      <c r="BE296" t="s">
        <v>78</v>
      </c>
      <c r="BF296" t="s">
        <v>78</v>
      </c>
      <c r="BG296" t="s">
        <v>78</v>
      </c>
      <c r="BH296" t="s">
        <v>78</v>
      </c>
      <c r="BI296" t="s">
        <v>78</v>
      </c>
      <c r="BJ296" t="s">
        <v>78</v>
      </c>
      <c r="BK296" t="s">
        <v>78</v>
      </c>
      <c r="BL296" t="s">
        <v>78</v>
      </c>
      <c r="BM296" t="s">
        <v>78</v>
      </c>
      <c r="BN296" t="s">
        <v>78</v>
      </c>
      <c r="BO296" t="s">
        <v>78</v>
      </c>
      <c r="BP296" t="s">
        <v>78</v>
      </c>
      <c r="BQ296" t="s">
        <v>78</v>
      </c>
      <c r="BR296" t="s">
        <v>78</v>
      </c>
      <c r="BS296" t="s">
        <v>78</v>
      </c>
      <c r="BT296" t="s">
        <v>78</v>
      </c>
      <c r="BU296" t="s">
        <v>78</v>
      </c>
      <c r="BV296" t="s">
        <v>78</v>
      </c>
      <c r="BX296" t="s">
        <v>78</v>
      </c>
      <c r="BY296" t="s">
        <v>78</v>
      </c>
      <c r="BZ296" t="s">
        <v>78</v>
      </c>
      <c r="CA296" t="s">
        <v>78</v>
      </c>
      <c r="CB296" t="s">
        <v>78</v>
      </c>
    </row>
    <row r="297" spans="31:80" x14ac:dyDescent="0.3">
      <c r="AE297" s="121"/>
      <c r="AN297" s="121"/>
      <c r="AO297">
        <v>314</v>
      </c>
      <c r="AP297">
        <v>0</v>
      </c>
      <c r="AQ297">
        <v>16</v>
      </c>
      <c r="AR297" t="s">
        <v>2211</v>
      </c>
      <c r="AS297" s="122">
        <v>44419</v>
      </c>
      <c r="AT297" t="s">
        <v>2214</v>
      </c>
      <c r="AU297" s="122">
        <v>25568</v>
      </c>
      <c r="AV297" t="s">
        <v>2212</v>
      </c>
      <c r="AY297">
        <v>1</v>
      </c>
      <c r="AZ297" t="s">
        <v>78</v>
      </c>
      <c r="BA297" t="s">
        <v>78</v>
      </c>
      <c r="BB297" t="s">
        <v>78</v>
      </c>
      <c r="BC297" t="s">
        <v>78</v>
      </c>
      <c r="BD297" t="s">
        <v>78</v>
      </c>
      <c r="BE297" t="s">
        <v>78</v>
      </c>
      <c r="BF297" t="s">
        <v>78</v>
      </c>
      <c r="BG297" t="s">
        <v>78</v>
      </c>
      <c r="BH297" t="s">
        <v>78</v>
      </c>
      <c r="BI297" t="s">
        <v>78</v>
      </c>
      <c r="BJ297" t="s">
        <v>78</v>
      </c>
      <c r="BK297" t="s">
        <v>78</v>
      </c>
      <c r="BL297" t="s">
        <v>78</v>
      </c>
      <c r="BM297" t="s">
        <v>78</v>
      </c>
      <c r="BN297" t="s">
        <v>78</v>
      </c>
      <c r="BO297" t="s">
        <v>78</v>
      </c>
      <c r="BP297" t="s">
        <v>78</v>
      </c>
      <c r="BQ297" t="s">
        <v>78</v>
      </c>
      <c r="BR297" t="s">
        <v>78</v>
      </c>
      <c r="BS297" t="s">
        <v>78</v>
      </c>
      <c r="BT297" t="s">
        <v>78</v>
      </c>
      <c r="BU297" t="s">
        <v>78</v>
      </c>
      <c r="BV297" t="s">
        <v>78</v>
      </c>
      <c r="BX297" t="s">
        <v>78</v>
      </c>
      <c r="BY297" t="s">
        <v>78</v>
      </c>
      <c r="BZ297" t="s">
        <v>78</v>
      </c>
      <c r="CA297" t="s">
        <v>78</v>
      </c>
      <c r="CB297" t="s">
        <v>78</v>
      </c>
    </row>
    <row r="298" spans="31:80" x14ac:dyDescent="0.3">
      <c r="AE298" s="121"/>
      <c r="AN298" s="121"/>
      <c r="AO298">
        <v>315</v>
      </c>
      <c r="AP298">
        <v>0</v>
      </c>
      <c r="AQ298">
        <v>24</v>
      </c>
      <c r="AR298" t="s">
        <v>2216</v>
      </c>
      <c r="AS298" s="122">
        <v>44421</v>
      </c>
      <c r="AT298" t="s">
        <v>2221</v>
      </c>
      <c r="AU298" s="122">
        <v>25568</v>
      </c>
      <c r="AV298" t="s">
        <v>2217</v>
      </c>
      <c r="AY298">
        <v>1</v>
      </c>
      <c r="AZ298" t="s">
        <v>78</v>
      </c>
      <c r="BA298" t="s">
        <v>78</v>
      </c>
      <c r="BB298" t="s">
        <v>78</v>
      </c>
      <c r="BC298" t="s">
        <v>78</v>
      </c>
      <c r="BD298" t="s">
        <v>78</v>
      </c>
      <c r="BE298" t="s">
        <v>78</v>
      </c>
      <c r="BF298" t="s">
        <v>78</v>
      </c>
      <c r="BG298" t="s">
        <v>78</v>
      </c>
      <c r="BH298" t="s">
        <v>78</v>
      </c>
      <c r="BI298" t="s">
        <v>78</v>
      </c>
      <c r="BJ298" t="s">
        <v>78</v>
      </c>
      <c r="BK298" t="s">
        <v>78</v>
      </c>
      <c r="BL298" t="s">
        <v>78</v>
      </c>
      <c r="BM298" t="s">
        <v>78</v>
      </c>
      <c r="BN298" t="s">
        <v>78</v>
      </c>
      <c r="BO298" t="s">
        <v>78</v>
      </c>
      <c r="BP298" t="s">
        <v>78</v>
      </c>
      <c r="BQ298" t="s">
        <v>78</v>
      </c>
      <c r="BR298" t="s">
        <v>78</v>
      </c>
      <c r="BS298" t="s">
        <v>78</v>
      </c>
      <c r="BT298" t="s">
        <v>78</v>
      </c>
      <c r="BU298" t="s">
        <v>78</v>
      </c>
      <c r="BV298" t="s">
        <v>78</v>
      </c>
      <c r="BX298" t="s">
        <v>78</v>
      </c>
      <c r="BY298" t="s">
        <v>78</v>
      </c>
      <c r="BZ298" t="s">
        <v>78</v>
      </c>
      <c r="CA298" t="s">
        <v>78</v>
      </c>
      <c r="CB298" t="s">
        <v>78</v>
      </c>
    </row>
    <row r="299" spans="31:80" x14ac:dyDescent="0.3">
      <c r="AE299" s="121"/>
      <c r="AN299" s="121"/>
      <c r="AO299">
        <v>316</v>
      </c>
      <c r="AP299">
        <v>0</v>
      </c>
      <c r="AQ299">
        <v>25</v>
      </c>
      <c r="AR299" t="s">
        <v>2223</v>
      </c>
      <c r="AS299" s="122">
        <v>44421</v>
      </c>
      <c r="AT299" t="s">
        <v>2228</v>
      </c>
      <c r="AU299" s="122">
        <v>25568</v>
      </c>
      <c r="AV299" t="s">
        <v>2224</v>
      </c>
      <c r="AY299">
        <v>1</v>
      </c>
      <c r="AZ299" t="s">
        <v>78</v>
      </c>
      <c r="BA299" t="s">
        <v>78</v>
      </c>
      <c r="BB299" t="s">
        <v>78</v>
      </c>
      <c r="BC299" t="s">
        <v>78</v>
      </c>
      <c r="BD299" t="s">
        <v>78</v>
      </c>
      <c r="BE299" t="s">
        <v>78</v>
      </c>
      <c r="BF299" t="s">
        <v>78</v>
      </c>
      <c r="BG299" t="s">
        <v>78</v>
      </c>
      <c r="BH299" t="s">
        <v>78</v>
      </c>
      <c r="BI299" t="s">
        <v>78</v>
      </c>
      <c r="BJ299" t="s">
        <v>78</v>
      </c>
      <c r="BK299" t="s">
        <v>78</v>
      </c>
      <c r="BL299" t="s">
        <v>78</v>
      </c>
      <c r="BM299" t="s">
        <v>78</v>
      </c>
      <c r="BN299" t="s">
        <v>78</v>
      </c>
      <c r="BO299" t="s">
        <v>78</v>
      </c>
      <c r="BP299" t="s">
        <v>78</v>
      </c>
      <c r="BQ299" t="s">
        <v>78</v>
      </c>
      <c r="BR299" t="s">
        <v>78</v>
      </c>
      <c r="BS299" t="s">
        <v>78</v>
      </c>
      <c r="BT299" t="s">
        <v>78</v>
      </c>
      <c r="BU299" t="s">
        <v>78</v>
      </c>
      <c r="BV299" t="s">
        <v>78</v>
      </c>
      <c r="BX299" t="s">
        <v>78</v>
      </c>
      <c r="BY299" t="s">
        <v>78</v>
      </c>
      <c r="BZ299" t="s">
        <v>78</v>
      </c>
      <c r="CA299" t="s">
        <v>78</v>
      </c>
      <c r="CB299" t="s">
        <v>78</v>
      </c>
    </row>
    <row r="300" spans="31:80" x14ac:dyDescent="0.3">
      <c r="AE300" s="121"/>
      <c r="AN300" s="121"/>
      <c r="AO300">
        <v>317</v>
      </c>
      <c r="AP300">
        <v>0</v>
      </c>
      <c r="AQ300">
        <v>275</v>
      </c>
      <c r="AR300" t="s">
        <v>2230</v>
      </c>
      <c r="AS300" s="122">
        <v>44414</v>
      </c>
      <c r="AT300" t="s">
        <v>2235</v>
      </c>
      <c r="AU300" s="122">
        <v>25568</v>
      </c>
      <c r="AV300" t="s">
        <v>2231</v>
      </c>
      <c r="AY300">
        <v>1</v>
      </c>
      <c r="AZ300" t="s">
        <v>78</v>
      </c>
      <c r="BA300" t="s">
        <v>78</v>
      </c>
      <c r="BB300" t="s">
        <v>78</v>
      </c>
      <c r="BC300" t="s">
        <v>78</v>
      </c>
      <c r="BD300" t="s">
        <v>78</v>
      </c>
      <c r="BE300" t="s">
        <v>78</v>
      </c>
      <c r="BF300" t="s">
        <v>78</v>
      </c>
      <c r="BG300" t="s">
        <v>78</v>
      </c>
      <c r="BH300" t="s">
        <v>78</v>
      </c>
      <c r="BI300" t="s">
        <v>78</v>
      </c>
      <c r="BJ300" t="s">
        <v>78</v>
      </c>
      <c r="BK300" t="s">
        <v>78</v>
      </c>
      <c r="BL300" t="s">
        <v>78</v>
      </c>
      <c r="BM300" t="s">
        <v>78</v>
      </c>
      <c r="BN300" t="s">
        <v>78</v>
      </c>
      <c r="BO300" t="s">
        <v>78</v>
      </c>
      <c r="BP300" t="s">
        <v>78</v>
      </c>
      <c r="BQ300" t="s">
        <v>78</v>
      </c>
      <c r="BR300" t="s">
        <v>78</v>
      </c>
      <c r="BS300" t="s">
        <v>78</v>
      </c>
      <c r="BT300" t="s">
        <v>78</v>
      </c>
      <c r="BU300" t="s">
        <v>78</v>
      </c>
      <c r="BV300" t="s">
        <v>78</v>
      </c>
      <c r="BX300" t="s">
        <v>78</v>
      </c>
      <c r="BY300" t="s">
        <v>78</v>
      </c>
      <c r="BZ300" t="s">
        <v>78</v>
      </c>
      <c r="CA300" t="s">
        <v>78</v>
      </c>
      <c r="CB300" t="s">
        <v>78</v>
      </c>
    </row>
    <row r="301" spans="31:80" x14ac:dyDescent="0.3">
      <c r="AE301" s="121"/>
      <c r="AN301" s="121"/>
      <c r="AO301">
        <v>318</v>
      </c>
      <c r="AP301">
        <v>0</v>
      </c>
      <c r="AQ301">
        <v>26</v>
      </c>
      <c r="AR301" s="131" t="s">
        <v>2237</v>
      </c>
      <c r="AS301" s="122">
        <v>44448</v>
      </c>
      <c r="AT301" t="s">
        <v>2242</v>
      </c>
      <c r="AU301" s="122">
        <v>25568</v>
      </c>
      <c r="AV301" t="s">
        <v>2238</v>
      </c>
      <c r="AY301">
        <v>1</v>
      </c>
      <c r="AZ301" t="s">
        <v>78</v>
      </c>
      <c r="BA301" t="s">
        <v>78</v>
      </c>
      <c r="BB301" t="s">
        <v>78</v>
      </c>
      <c r="BC301" t="s">
        <v>78</v>
      </c>
      <c r="BD301" t="s">
        <v>78</v>
      </c>
      <c r="BE301" t="s">
        <v>78</v>
      </c>
      <c r="BF301" t="s">
        <v>78</v>
      </c>
      <c r="BG301" t="s">
        <v>78</v>
      </c>
      <c r="BH301" t="s">
        <v>78</v>
      </c>
      <c r="BI301" t="s">
        <v>78</v>
      </c>
      <c r="BJ301" t="s">
        <v>78</v>
      </c>
      <c r="BK301" t="s">
        <v>78</v>
      </c>
      <c r="BL301" t="s">
        <v>78</v>
      </c>
      <c r="BM301" t="s">
        <v>78</v>
      </c>
      <c r="BN301" t="s">
        <v>78</v>
      </c>
      <c r="BO301" t="s">
        <v>78</v>
      </c>
      <c r="BP301" t="s">
        <v>78</v>
      </c>
      <c r="BQ301" t="s">
        <v>78</v>
      </c>
      <c r="BR301" t="s">
        <v>78</v>
      </c>
      <c r="BS301" t="s">
        <v>78</v>
      </c>
      <c r="BT301" t="s">
        <v>78</v>
      </c>
      <c r="BU301" t="s">
        <v>78</v>
      </c>
      <c r="BV301" t="s">
        <v>78</v>
      </c>
      <c r="BX301" t="s">
        <v>78</v>
      </c>
      <c r="BY301" t="s">
        <v>78</v>
      </c>
      <c r="BZ301" t="s">
        <v>78</v>
      </c>
      <c r="CA301" t="s">
        <v>78</v>
      </c>
      <c r="CB301" t="s">
        <v>78</v>
      </c>
    </row>
    <row r="302" spans="31:80" x14ac:dyDescent="0.3">
      <c r="AE302" s="121"/>
      <c r="AN302" s="121"/>
      <c r="AO302">
        <v>319</v>
      </c>
      <c r="AP302">
        <v>0</v>
      </c>
      <c r="AQ302">
        <v>16</v>
      </c>
      <c r="AR302" t="s">
        <v>2243</v>
      </c>
      <c r="AS302" s="122">
        <v>44469</v>
      </c>
      <c r="AT302" t="s">
        <v>1849</v>
      </c>
      <c r="AU302" s="122">
        <v>25568</v>
      </c>
      <c r="AV302" t="s">
        <v>2244</v>
      </c>
      <c r="AY302">
        <v>1</v>
      </c>
      <c r="AZ302" t="s">
        <v>78</v>
      </c>
      <c r="BA302" t="s">
        <v>78</v>
      </c>
      <c r="BB302" t="s">
        <v>78</v>
      </c>
      <c r="BC302" t="s">
        <v>78</v>
      </c>
      <c r="BD302" t="s">
        <v>78</v>
      </c>
      <c r="BE302" t="s">
        <v>78</v>
      </c>
      <c r="BF302" t="s">
        <v>78</v>
      </c>
      <c r="BG302" t="s">
        <v>78</v>
      </c>
      <c r="BH302" t="s">
        <v>78</v>
      </c>
      <c r="BI302" t="s">
        <v>78</v>
      </c>
      <c r="BJ302" t="s">
        <v>78</v>
      </c>
      <c r="BK302" t="s">
        <v>78</v>
      </c>
      <c r="BL302" t="s">
        <v>78</v>
      </c>
      <c r="BM302" t="s">
        <v>78</v>
      </c>
      <c r="BN302" t="s">
        <v>78</v>
      </c>
      <c r="BO302" t="s">
        <v>78</v>
      </c>
      <c r="BP302" t="s">
        <v>78</v>
      </c>
      <c r="BQ302" t="s">
        <v>78</v>
      </c>
      <c r="BR302" t="s">
        <v>78</v>
      </c>
      <c r="BS302" t="s">
        <v>78</v>
      </c>
      <c r="BT302" t="s">
        <v>78</v>
      </c>
      <c r="BU302" t="s">
        <v>78</v>
      </c>
      <c r="BV302" t="s">
        <v>78</v>
      </c>
      <c r="BX302" t="s">
        <v>78</v>
      </c>
      <c r="BY302" t="s">
        <v>78</v>
      </c>
      <c r="BZ302" t="s">
        <v>78</v>
      </c>
      <c r="CA302" t="s">
        <v>78</v>
      </c>
      <c r="CB302" t="s">
        <v>78</v>
      </c>
    </row>
    <row r="303" spans="31:80" x14ac:dyDescent="0.3">
      <c r="AE303" s="121"/>
      <c r="AN303" s="121"/>
      <c r="AO303">
        <v>320</v>
      </c>
      <c r="AP303">
        <v>0</v>
      </c>
      <c r="AQ303">
        <v>1</v>
      </c>
      <c r="AR303" t="s">
        <v>2245</v>
      </c>
      <c r="AS303" s="122">
        <v>44796</v>
      </c>
      <c r="AT303" t="s">
        <v>82</v>
      </c>
      <c r="AU303" s="122">
        <v>25568</v>
      </c>
      <c r="AV303" t="s">
        <v>2246</v>
      </c>
      <c r="AY303">
        <v>1</v>
      </c>
      <c r="AZ303" t="s">
        <v>78</v>
      </c>
      <c r="BA303" t="s">
        <v>78</v>
      </c>
      <c r="BB303" t="s">
        <v>78</v>
      </c>
      <c r="BC303" t="s">
        <v>78</v>
      </c>
      <c r="BD303" t="s">
        <v>78</v>
      </c>
      <c r="BE303" t="s">
        <v>78</v>
      </c>
      <c r="BF303" t="s">
        <v>78</v>
      </c>
      <c r="BG303" t="s">
        <v>78</v>
      </c>
      <c r="BH303" t="s">
        <v>78</v>
      </c>
      <c r="BI303" t="s">
        <v>78</v>
      </c>
      <c r="BJ303" t="s">
        <v>78</v>
      </c>
      <c r="BK303" t="s">
        <v>78</v>
      </c>
      <c r="BL303" t="s">
        <v>78</v>
      </c>
      <c r="BM303" t="s">
        <v>78</v>
      </c>
      <c r="BN303" t="s">
        <v>78</v>
      </c>
      <c r="BO303" t="s">
        <v>78</v>
      </c>
      <c r="BP303" t="s">
        <v>78</v>
      </c>
      <c r="BQ303" t="s">
        <v>78</v>
      </c>
      <c r="BR303" t="s">
        <v>78</v>
      </c>
      <c r="BS303" t="s">
        <v>78</v>
      </c>
      <c r="BT303" t="s">
        <v>78</v>
      </c>
      <c r="BU303" t="s">
        <v>78</v>
      </c>
      <c r="BV303" t="s">
        <v>78</v>
      </c>
      <c r="BX303" t="s">
        <v>78</v>
      </c>
      <c r="BY303" t="s">
        <v>78</v>
      </c>
      <c r="BZ303" t="s">
        <v>78</v>
      </c>
      <c r="CA303" t="s">
        <v>78</v>
      </c>
      <c r="CB303" t="s">
        <v>78</v>
      </c>
    </row>
    <row r="304" spans="31:80" x14ac:dyDescent="0.3">
      <c r="AE304" s="121"/>
      <c r="AN304" s="121"/>
      <c r="AO304">
        <v>321</v>
      </c>
      <c r="AP304">
        <v>0</v>
      </c>
      <c r="AQ304">
        <v>28</v>
      </c>
      <c r="AR304" t="s">
        <v>2249</v>
      </c>
      <c r="AS304" s="122">
        <v>44476</v>
      </c>
      <c r="AT304" t="s">
        <v>2254</v>
      </c>
      <c r="AU304" s="122">
        <v>25568</v>
      </c>
      <c r="AV304" t="s">
        <v>2250</v>
      </c>
      <c r="AY304">
        <v>1</v>
      </c>
      <c r="AZ304" t="s">
        <v>78</v>
      </c>
      <c r="BA304" t="s">
        <v>78</v>
      </c>
      <c r="BB304" t="s">
        <v>78</v>
      </c>
      <c r="BC304" t="s">
        <v>78</v>
      </c>
      <c r="BD304" t="s">
        <v>78</v>
      </c>
      <c r="BE304" t="s">
        <v>78</v>
      </c>
      <c r="BF304" t="s">
        <v>78</v>
      </c>
      <c r="BG304" t="s">
        <v>78</v>
      </c>
      <c r="BH304" t="s">
        <v>78</v>
      </c>
      <c r="BI304" t="s">
        <v>78</v>
      </c>
      <c r="BJ304" t="s">
        <v>78</v>
      </c>
      <c r="BK304" t="s">
        <v>78</v>
      </c>
      <c r="BL304" t="s">
        <v>78</v>
      </c>
      <c r="BM304" t="s">
        <v>78</v>
      </c>
      <c r="BN304" t="s">
        <v>78</v>
      </c>
      <c r="BO304" t="s">
        <v>78</v>
      </c>
      <c r="BP304" t="s">
        <v>78</v>
      </c>
      <c r="BQ304" t="s">
        <v>78</v>
      </c>
      <c r="BR304" t="s">
        <v>78</v>
      </c>
      <c r="BS304" t="s">
        <v>78</v>
      </c>
      <c r="BT304" t="s">
        <v>78</v>
      </c>
      <c r="BU304" t="s">
        <v>78</v>
      </c>
      <c r="BV304" t="s">
        <v>78</v>
      </c>
      <c r="BX304" t="s">
        <v>78</v>
      </c>
      <c r="BY304" t="s">
        <v>78</v>
      </c>
      <c r="BZ304" t="s">
        <v>78</v>
      </c>
      <c r="CA304" t="s">
        <v>78</v>
      </c>
      <c r="CB304" t="s">
        <v>78</v>
      </c>
    </row>
    <row r="305" spans="31:80" x14ac:dyDescent="0.3">
      <c r="AE305" s="121"/>
      <c r="AN305" s="121"/>
      <c r="AO305">
        <v>322</v>
      </c>
      <c r="AP305">
        <v>0</v>
      </c>
      <c r="AQ305">
        <v>27</v>
      </c>
      <c r="AR305" t="s">
        <v>2256</v>
      </c>
      <c r="AS305" s="122">
        <v>44476</v>
      </c>
      <c r="AU305" s="122">
        <v>25568</v>
      </c>
      <c r="AV305" t="s">
        <v>2257</v>
      </c>
      <c r="AX305" t="s">
        <v>2263</v>
      </c>
      <c r="AY305">
        <v>1</v>
      </c>
      <c r="AZ305" t="s">
        <v>78</v>
      </c>
      <c r="BA305" t="s">
        <v>78</v>
      </c>
      <c r="BB305" t="s">
        <v>78</v>
      </c>
      <c r="BC305" t="s">
        <v>78</v>
      </c>
      <c r="BD305" t="s">
        <v>78</v>
      </c>
      <c r="BE305" t="s">
        <v>78</v>
      </c>
      <c r="BF305" t="s">
        <v>78</v>
      </c>
      <c r="BG305" t="s">
        <v>78</v>
      </c>
      <c r="BH305" t="s">
        <v>78</v>
      </c>
      <c r="BI305" t="s">
        <v>78</v>
      </c>
      <c r="BJ305" t="s">
        <v>78</v>
      </c>
      <c r="BK305" t="s">
        <v>78</v>
      </c>
      <c r="BL305" t="s">
        <v>78</v>
      </c>
      <c r="BM305" t="s">
        <v>78</v>
      </c>
      <c r="BN305" t="s">
        <v>78</v>
      </c>
      <c r="BO305" t="s">
        <v>78</v>
      </c>
      <c r="BP305" t="s">
        <v>78</v>
      </c>
      <c r="BQ305" t="s">
        <v>78</v>
      </c>
      <c r="BR305" t="s">
        <v>78</v>
      </c>
      <c r="BS305" t="s">
        <v>78</v>
      </c>
      <c r="BT305" t="s">
        <v>78</v>
      </c>
      <c r="BU305" t="s">
        <v>78</v>
      </c>
      <c r="BV305" t="s">
        <v>78</v>
      </c>
      <c r="BX305" t="s">
        <v>78</v>
      </c>
      <c r="BY305" t="s">
        <v>78</v>
      </c>
      <c r="BZ305" t="s">
        <v>78</v>
      </c>
      <c r="CA305" t="s">
        <v>78</v>
      </c>
      <c r="CB305" t="s">
        <v>78</v>
      </c>
    </row>
    <row r="306" spans="31:80" x14ac:dyDescent="0.3">
      <c r="AE306" s="121"/>
      <c r="AN306" s="121"/>
      <c r="AO306">
        <v>323</v>
      </c>
      <c r="AP306">
        <v>0</v>
      </c>
      <c r="AQ306">
        <v>29</v>
      </c>
      <c r="AR306" t="s">
        <v>2265</v>
      </c>
      <c r="AS306" s="122">
        <v>44523</v>
      </c>
      <c r="AT306" t="s">
        <v>2270</v>
      </c>
      <c r="AU306" s="122">
        <v>25568</v>
      </c>
      <c r="AV306" t="s">
        <v>2257</v>
      </c>
      <c r="AW306" t="s">
        <v>2266</v>
      </c>
      <c r="AY306">
        <v>1</v>
      </c>
      <c r="AZ306" t="s">
        <v>78</v>
      </c>
      <c r="BA306" t="s">
        <v>78</v>
      </c>
      <c r="BB306" t="s">
        <v>78</v>
      </c>
      <c r="BC306" t="s">
        <v>78</v>
      </c>
      <c r="BD306" t="s">
        <v>78</v>
      </c>
      <c r="BE306" t="s">
        <v>78</v>
      </c>
      <c r="BF306" t="s">
        <v>78</v>
      </c>
      <c r="BG306" t="s">
        <v>78</v>
      </c>
      <c r="BH306" t="s">
        <v>78</v>
      </c>
      <c r="BI306" t="s">
        <v>78</v>
      </c>
      <c r="BJ306" t="s">
        <v>78</v>
      </c>
      <c r="BK306" t="s">
        <v>78</v>
      </c>
      <c r="BL306" t="s">
        <v>78</v>
      </c>
      <c r="BM306" t="s">
        <v>78</v>
      </c>
      <c r="BN306" t="s">
        <v>78</v>
      </c>
      <c r="BO306" t="s">
        <v>78</v>
      </c>
      <c r="BP306" t="s">
        <v>78</v>
      </c>
      <c r="BQ306" t="s">
        <v>78</v>
      </c>
      <c r="BR306" t="s">
        <v>78</v>
      </c>
      <c r="BS306" t="s">
        <v>78</v>
      </c>
      <c r="BT306" t="s">
        <v>78</v>
      </c>
      <c r="BU306" t="s">
        <v>78</v>
      </c>
      <c r="BV306" t="s">
        <v>78</v>
      </c>
      <c r="BX306" t="s">
        <v>78</v>
      </c>
      <c r="BY306" t="s">
        <v>78</v>
      </c>
      <c r="BZ306" t="s">
        <v>78</v>
      </c>
      <c r="CA306" t="s">
        <v>78</v>
      </c>
      <c r="CB306" t="s">
        <v>78</v>
      </c>
    </row>
    <row r="307" spans="31:80" x14ac:dyDescent="0.3">
      <c r="AE307" s="121"/>
      <c r="AN307" s="121"/>
      <c r="AO307">
        <v>324</v>
      </c>
      <c r="AP307">
        <v>0</v>
      </c>
      <c r="AQ307">
        <v>30</v>
      </c>
      <c r="AR307" t="s">
        <v>2271</v>
      </c>
      <c r="AS307" s="122">
        <v>44529</v>
      </c>
      <c r="AT307" t="s">
        <v>2277</v>
      </c>
      <c r="AU307" s="122">
        <v>25568</v>
      </c>
      <c r="AV307" t="s">
        <v>2272</v>
      </c>
      <c r="AY307">
        <v>3</v>
      </c>
      <c r="AZ307" t="s">
        <v>78</v>
      </c>
      <c r="BA307" t="s">
        <v>78</v>
      </c>
      <c r="BB307" t="s">
        <v>78</v>
      </c>
      <c r="BC307" t="s">
        <v>78</v>
      </c>
      <c r="BD307" t="s">
        <v>78</v>
      </c>
      <c r="BE307" t="s">
        <v>78</v>
      </c>
      <c r="BF307" t="s">
        <v>78</v>
      </c>
      <c r="BG307" t="s">
        <v>78</v>
      </c>
      <c r="BH307" t="s">
        <v>78</v>
      </c>
      <c r="BI307" t="s">
        <v>78</v>
      </c>
      <c r="BJ307" t="s">
        <v>78</v>
      </c>
      <c r="BK307" t="s">
        <v>78</v>
      </c>
      <c r="BL307" t="s">
        <v>78</v>
      </c>
      <c r="BM307" t="s">
        <v>78</v>
      </c>
      <c r="BN307" t="s">
        <v>78</v>
      </c>
      <c r="BO307" t="s">
        <v>78</v>
      </c>
      <c r="BP307" t="s">
        <v>78</v>
      </c>
      <c r="BQ307" t="s">
        <v>78</v>
      </c>
      <c r="BR307" t="s">
        <v>78</v>
      </c>
      <c r="BS307" t="s">
        <v>78</v>
      </c>
      <c r="BT307" t="s">
        <v>78</v>
      </c>
      <c r="BU307" t="s">
        <v>78</v>
      </c>
      <c r="BV307" t="s">
        <v>78</v>
      </c>
      <c r="BX307" t="s">
        <v>78</v>
      </c>
      <c r="BY307" t="s">
        <v>78</v>
      </c>
      <c r="BZ307" t="s">
        <v>78</v>
      </c>
      <c r="CA307" t="s">
        <v>78</v>
      </c>
      <c r="CB307" t="s">
        <v>78</v>
      </c>
    </row>
    <row r="308" spans="31:80" x14ac:dyDescent="0.3">
      <c r="AE308" s="121"/>
      <c r="AN308" s="121"/>
      <c r="AO308">
        <v>325</v>
      </c>
      <c r="AP308">
        <v>0</v>
      </c>
      <c r="AQ308">
        <v>31</v>
      </c>
      <c r="AR308" t="s">
        <v>2279</v>
      </c>
      <c r="AS308" s="122">
        <v>44530</v>
      </c>
      <c r="AT308" t="s">
        <v>2284</v>
      </c>
      <c r="AU308" s="122">
        <v>25568</v>
      </c>
      <c r="AV308" t="s">
        <v>2257</v>
      </c>
      <c r="AY308">
        <v>1</v>
      </c>
      <c r="AZ308" t="s">
        <v>78</v>
      </c>
      <c r="BA308" t="s">
        <v>78</v>
      </c>
      <c r="BB308" t="s">
        <v>78</v>
      </c>
      <c r="BC308" t="s">
        <v>78</v>
      </c>
      <c r="BD308" t="s">
        <v>78</v>
      </c>
      <c r="BE308" t="s">
        <v>78</v>
      </c>
      <c r="BF308" t="s">
        <v>78</v>
      </c>
      <c r="BG308" t="s">
        <v>78</v>
      </c>
      <c r="BH308" t="s">
        <v>78</v>
      </c>
      <c r="BI308" t="s">
        <v>78</v>
      </c>
      <c r="BJ308" t="s">
        <v>78</v>
      </c>
      <c r="BK308" t="s">
        <v>78</v>
      </c>
      <c r="BL308" t="s">
        <v>78</v>
      </c>
      <c r="BM308" t="s">
        <v>78</v>
      </c>
      <c r="BN308" t="s">
        <v>78</v>
      </c>
      <c r="BO308" t="s">
        <v>78</v>
      </c>
      <c r="BP308" t="s">
        <v>78</v>
      </c>
      <c r="BQ308" t="s">
        <v>78</v>
      </c>
      <c r="BR308" t="s">
        <v>78</v>
      </c>
      <c r="BS308" t="s">
        <v>78</v>
      </c>
      <c r="BT308" t="s">
        <v>78</v>
      </c>
      <c r="BU308" t="s">
        <v>78</v>
      </c>
      <c r="BV308" t="s">
        <v>78</v>
      </c>
      <c r="BX308" t="s">
        <v>78</v>
      </c>
      <c r="BY308" t="s">
        <v>78</v>
      </c>
      <c r="BZ308" t="s">
        <v>78</v>
      </c>
      <c r="CA308" t="s">
        <v>78</v>
      </c>
      <c r="CB308" t="s">
        <v>78</v>
      </c>
    </row>
    <row r="309" spans="31:80" x14ac:dyDescent="0.3">
      <c r="AE309" s="121"/>
      <c r="AN309" s="121"/>
      <c r="AO309">
        <v>326</v>
      </c>
      <c r="AP309">
        <v>0</v>
      </c>
      <c r="AQ309">
        <v>276</v>
      </c>
      <c r="AR309" t="s">
        <v>2286</v>
      </c>
      <c r="AS309" s="122">
        <v>44504</v>
      </c>
      <c r="AT309" t="s">
        <v>2291</v>
      </c>
      <c r="AU309" s="122">
        <v>25568</v>
      </c>
      <c r="AV309" t="s">
        <v>2287</v>
      </c>
      <c r="AY309">
        <v>1</v>
      </c>
      <c r="AZ309" t="s">
        <v>78</v>
      </c>
      <c r="BA309" t="s">
        <v>78</v>
      </c>
      <c r="BB309" t="s">
        <v>78</v>
      </c>
      <c r="BC309" t="s">
        <v>78</v>
      </c>
      <c r="BD309" t="s">
        <v>78</v>
      </c>
      <c r="BE309" t="s">
        <v>78</v>
      </c>
      <c r="BF309" t="s">
        <v>78</v>
      </c>
      <c r="BG309" t="s">
        <v>78</v>
      </c>
      <c r="BH309" t="s">
        <v>78</v>
      </c>
      <c r="BI309" t="s">
        <v>78</v>
      </c>
      <c r="BJ309" t="s">
        <v>78</v>
      </c>
      <c r="BK309" t="s">
        <v>78</v>
      </c>
      <c r="BL309" t="s">
        <v>78</v>
      </c>
      <c r="BM309" t="s">
        <v>78</v>
      </c>
      <c r="BN309" t="s">
        <v>78</v>
      </c>
      <c r="BO309" t="s">
        <v>78</v>
      </c>
      <c r="BP309" t="s">
        <v>78</v>
      </c>
      <c r="BQ309" t="s">
        <v>78</v>
      </c>
      <c r="BR309" t="s">
        <v>78</v>
      </c>
      <c r="BS309" t="s">
        <v>78</v>
      </c>
      <c r="BT309" t="s">
        <v>78</v>
      </c>
      <c r="BU309" t="s">
        <v>78</v>
      </c>
      <c r="BV309" t="s">
        <v>78</v>
      </c>
      <c r="BX309" t="s">
        <v>78</v>
      </c>
      <c r="BY309" t="s">
        <v>78</v>
      </c>
      <c r="BZ309" t="s">
        <v>78</v>
      </c>
      <c r="CA309" t="s">
        <v>78</v>
      </c>
      <c r="CB309" t="s">
        <v>78</v>
      </c>
    </row>
    <row r="310" spans="31:80" x14ac:dyDescent="0.3">
      <c r="AE310" s="121"/>
      <c r="AN310" s="121"/>
      <c r="AO310">
        <v>327</v>
      </c>
      <c r="AP310">
        <v>0</v>
      </c>
      <c r="AQ310">
        <v>24</v>
      </c>
      <c r="AR310" t="s">
        <v>2293</v>
      </c>
      <c r="AS310" s="122">
        <v>44546</v>
      </c>
      <c r="AT310" t="s">
        <v>2301</v>
      </c>
      <c r="AU310" s="122">
        <v>25568</v>
      </c>
      <c r="AV310" t="s">
        <v>2294</v>
      </c>
      <c r="AY310">
        <v>1</v>
      </c>
      <c r="AZ310" t="s">
        <v>78</v>
      </c>
      <c r="BA310" t="s">
        <v>78</v>
      </c>
      <c r="BB310" t="s">
        <v>78</v>
      </c>
      <c r="BC310" t="s">
        <v>78</v>
      </c>
      <c r="BD310" t="s">
        <v>78</v>
      </c>
      <c r="BE310" t="s">
        <v>78</v>
      </c>
      <c r="BF310" t="s">
        <v>78</v>
      </c>
      <c r="BG310" t="s">
        <v>78</v>
      </c>
      <c r="BH310" t="s">
        <v>78</v>
      </c>
      <c r="BI310" t="s">
        <v>78</v>
      </c>
      <c r="BJ310" t="s">
        <v>78</v>
      </c>
      <c r="BK310" t="s">
        <v>78</v>
      </c>
      <c r="BL310" t="s">
        <v>78</v>
      </c>
      <c r="BM310" t="s">
        <v>78</v>
      </c>
      <c r="BN310" t="s">
        <v>78</v>
      </c>
      <c r="BO310" t="s">
        <v>78</v>
      </c>
      <c r="BP310" t="s">
        <v>78</v>
      </c>
      <c r="BQ310" t="s">
        <v>78</v>
      </c>
      <c r="BR310" t="s">
        <v>78</v>
      </c>
      <c r="BS310" t="s">
        <v>78</v>
      </c>
      <c r="BT310" t="s">
        <v>78</v>
      </c>
      <c r="BU310" t="s">
        <v>78</v>
      </c>
      <c r="BV310" t="s">
        <v>78</v>
      </c>
      <c r="BX310" t="s">
        <v>78</v>
      </c>
      <c r="BY310" t="s">
        <v>78</v>
      </c>
      <c r="BZ310" t="s">
        <v>78</v>
      </c>
      <c r="CA310" t="s">
        <v>78</v>
      </c>
      <c r="CB310" t="s">
        <v>78</v>
      </c>
    </row>
    <row r="311" spans="31:80" x14ac:dyDescent="0.3">
      <c r="AE311" s="121"/>
      <c r="AN311" s="121"/>
      <c r="AO311">
        <v>328</v>
      </c>
      <c r="AP311">
        <v>0</v>
      </c>
      <c r="AQ311">
        <v>38</v>
      </c>
      <c r="AR311" t="s">
        <v>2303</v>
      </c>
      <c r="AS311" s="122">
        <v>44561</v>
      </c>
      <c r="AT311" t="s">
        <v>2310</v>
      </c>
      <c r="AU311" s="122">
        <v>25568</v>
      </c>
      <c r="AV311" t="s">
        <v>2304</v>
      </c>
      <c r="AY311">
        <v>3</v>
      </c>
      <c r="AZ311" t="s">
        <v>78</v>
      </c>
      <c r="BA311" t="s">
        <v>78</v>
      </c>
      <c r="BB311" t="s">
        <v>78</v>
      </c>
      <c r="BC311" t="s">
        <v>78</v>
      </c>
      <c r="BD311" t="s">
        <v>78</v>
      </c>
      <c r="BE311" t="s">
        <v>78</v>
      </c>
      <c r="BF311" t="s">
        <v>78</v>
      </c>
      <c r="BG311" t="s">
        <v>78</v>
      </c>
      <c r="BH311" t="s">
        <v>78</v>
      </c>
      <c r="BI311" t="s">
        <v>78</v>
      </c>
      <c r="BJ311" t="s">
        <v>78</v>
      </c>
      <c r="BK311" t="s">
        <v>78</v>
      </c>
      <c r="BL311" t="s">
        <v>78</v>
      </c>
      <c r="BM311" t="s">
        <v>78</v>
      </c>
      <c r="BN311" t="s">
        <v>78</v>
      </c>
      <c r="BO311" t="s">
        <v>78</v>
      </c>
      <c r="BP311" t="s">
        <v>78</v>
      </c>
      <c r="BQ311" t="s">
        <v>78</v>
      </c>
      <c r="BR311" t="s">
        <v>78</v>
      </c>
      <c r="BS311" t="s">
        <v>78</v>
      </c>
      <c r="BT311" t="s">
        <v>78</v>
      </c>
      <c r="BU311" t="s">
        <v>78</v>
      </c>
      <c r="BV311" t="s">
        <v>78</v>
      </c>
      <c r="BX311" t="s">
        <v>78</v>
      </c>
      <c r="BY311" t="s">
        <v>78</v>
      </c>
      <c r="BZ311" t="s">
        <v>78</v>
      </c>
      <c r="CA311" t="s">
        <v>78</v>
      </c>
      <c r="CB311" t="s">
        <v>78</v>
      </c>
    </row>
    <row r="312" spans="31:80" x14ac:dyDescent="0.3">
      <c r="AE312" s="121"/>
      <c r="AN312" s="121"/>
      <c r="AO312">
        <v>329</v>
      </c>
      <c r="AP312">
        <v>0</v>
      </c>
      <c r="AQ312">
        <v>6</v>
      </c>
      <c r="AR312" t="s">
        <v>2312</v>
      </c>
      <c r="AS312" s="122">
        <v>44592</v>
      </c>
      <c r="AT312" t="s">
        <v>2316</v>
      </c>
      <c r="AU312" s="122">
        <v>25568</v>
      </c>
      <c r="AV312" t="s">
        <v>2313</v>
      </c>
      <c r="AY312">
        <v>1</v>
      </c>
      <c r="AZ312" t="s">
        <v>78</v>
      </c>
      <c r="BA312" t="s">
        <v>78</v>
      </c>
      <c r="BB312" t="s">
        <v>78</v>
      </c>
      <c r="BC312" t="s">
        <v>78</v>
      </c>
      <c r="BD312" t="s">
        <v>78</v>
      </c>
      <c r="BE312" t="s">
        <v>78</v>
      </c>
      <c r="BF312" t="s">
        <v>78</v>
      </c>
      <c r="BG312" t="s">
        <v>78</v>
      </c>
      <c r="BH312" t="s">
        <v>78</v>
      </c>
      <c r="BI312" t="s">
        <v>78</v>
      </c>
      <c r="BJ312" t="s">
        <v>78</v>
      </c>
      <c r="BK312" t="s">
        <v>78</v>
      </c>
      <c r="BL312" t="s">
        <v>78</v>
      </c>
      <c r="BM312" t="s">
        <v>78</v>
      </c>
      <c r="BN312" t="s">
        <v>78</v>
      </c>
      <c r="BO312" t="s">
        <v>78</v>
      </c>
      <c r="BP312" t="s">
        <v>78</v>
      </c>
      <c r="BQ312" t="s">
        <v>78</v>
      </c>
      <c r="BR312" t="s">
        <v>78</v>
      </c>
      <c r="BS312" t="s">
        <v>78</v>
      </c>
      <c r="BT312" t="s">
        <v>78</v>
      </c>
      <c r="BU312" t="s">
        <v>78</v>
      </c>
      <c r="BV312" t="s">
        <v>78</v>
      </c>
      <c r="BX312" t="s">
        <v>78</v>
      </c>
      <c r="BY312" t="s">
        <v>78</v>
      </c>
      <c r="BZ312" t="s">
        <v>78</v>
      </c>
      <c r="CA312" t="s">
        <v>78</v>
      </c>
      <c r="CB312" t="s">
        <v>78</v>
      </c>
    </row>
    <row r="313" spans="31:80" x14ac:dyDescent="0.3">
      <c r="AE313" s="121"/>
      <c r="AN313" s="121"/>
      <c r="AO313">
        <v>330</v>
      </c>
      <c r="AP313">
        <v>0</v>
      </c>
      <c r="AQ313">
        <v>32</v>
      </c>
      <c r="AR313" t="s">
        <v>2318</v>
      </c>
      <c r="AS313" s="122">
        <v>44603</v>
      </c>
      <c r="AT313" t="s">
        <v>2323</v>
      </c>
      <c r="AU313" s="122">
        <v>25568</v>
      </c>
      <c r="AV313" t="s">
        <v>2319</v>
      </c>
      <c r="AY313">
        <v>3</v>
      </c>
      <c r="AZ313" t="s">
        <v>78</v>
      </c>
      <c r="BA313" t="s">
        <v>78</v>
      </c>
      <c r="BB313" t="s">
        <v>78</v>
      </c>
      <c r="BC313" t="s">
        <v>78</v>
      </c>
      <c r="BD313" t="s">
        <v>78</v>
      </c>
      <c r="BE313" t="s">
        <v>78</v>
      </c>
      <c r="BF313" t="s">
        <v>78</v>
      </c>
      <c r="BG313" t="s">
        <v>78</v>
      </c>
      <c r="BH313" t="s">
        <v>78</v>
      </c>
      <c r="BI313" t="s">
        <v>78</v>
      </c>
      <c r="BJ313" t="s">
        <v>78</v>
      </c>
      <c r="BK313" t="s">
        <v>78</v>
      </c>
      <c r="BL313" t="s">
        <v>78</v>
      </c>
      <c r="BM313" t="s">
        <v>78</v>
      </c>
      <c r="BN313" t="s">
        <v>78</v>
      </c>
      <c r="BO313" t="s">
        <v>78</v>
      </c>
      <c r="BP313" t="s">
        <v>78</v>
      </c>
      <c r="BQ313" t="s">
        <v>78</v>
      </c>
      <c r="BR313" t="s">
        <v>78</v>
      </c>
      <c r="BS313" t="s">
        <v>78</v>
      </c>
      <c r="BT313" t="s">
        <v>78</v>
      </c>
      <c r="BU313" t="s">
        <v>78</v>
      </c>
      <c r="BV313" t="s">
        <v>78</v>
      </c>
      <c r="BX313" t="s">
        <v>78</v>
      </c>
      <c r="BY313" t="s">
        <v>78</v>
      </c>
      <c r="BZ313" t="s">
        <v>78</v>
      </c>
      <c r="CA313" t="s">
        <v>78</v>
      </c>
      <c r="CB313" t="s">
        <v>78</v>
      </c>
    </row>
    <row r="314" spans="31:80" x14ac:dyDescent="0.3">
      <c r="AE314" s="121"/>
      <c r="AN314" s="121"/>
      <c r="AO314">
        <v>331</v>
      </c>
      <c r="AP314">
        <v>0</v>
      </c>
      <c r="AQ314">
        <v>277</v>
      </c>
      <c r="AR314" t="s">
        <v>2324</v>
      </c>
      <c r="AS314" s="122">
        <v>44628</v>
      </c>
      <c r="AT314" t="s">
        <v>2330</v>
      </c>
      <c r="AU314" s="122">
        <v>25568</v>
      </c>
      <c r="AV314" t="s">
        <v>2325</v>
      </c>
      <c r="AY314">
        <v>1</v>
      </c>
      <c r="AZ314" t="s">
        <v>78</v>
      </c>
      <c r="BA314" t="s">
        <v>78</v>
      </c>
      <c r="BB314" t="s">
        <v>78</v>
      </c>
      <c r="BC314" t="s">
        <v>78</v>
      </c>
      <c r="BD314" t="s">
        <v>78</v>
      </c>
      <c r="BE314" t="s">
        <v>78</v>
      </c>
      <c r="BF314" t="s">
        <v>78</v>
      </c>
      <c r="BG314" t="s">
        <v>78</v>
      </c>
      <c r="BH314" t="s">
        <v>78</v>
      </c>
      <c r="BI314" t="s">
        <v>78</v>
      </c>
      <c r="BJ314" t="s">
        <v>78</v>
      </c>
      <c r="BK314" t="s">
        <v>78</v>
      </c>
      <c r="BL314" t="s">
        <v>78</v>
      </c>
      <c r="BM314" t="s">
        <v>78</v>
      </c>
      <c r="BN314" t="s">
        <v>78</v>
      </c>
      <c r="BO314" t="s">
        <v>78</v>
      </c>
      <c r="BP314" t="s">
        <v>78</v>
      </c>
      <c r="BQ314" t="s">
        <v>78</v>
      </c>
      <c r="BR314" t="s">
        <v>78</v>
      </c>
      <c r="BS314" t="s">
        <v>78</v>
      </c>
      <c r="BT314" t="s">
        <v>78</v>
      </c>
      <c r="BU314" t="s">
        <v>78</v>
      </c>
      <c r="BV314" t="s">
        <v>78</v>
      </c>
      <c r="BX314" t="s">
        <v>78</v>
      </c>
      <c r="BY314" t="s">
        <v>78</v>
      </c>
      <c r="BZ314" t="s">
        <v>78</v>
      </c>
      <c r="CA314" t="s">
        <v>78</v>
      </c>
      <c r="CB314" t="s">
        <v>78</v>
      </c>
    </row>
    <row r="315" spans="31:80" x14ac:dyDescent="0.3">
      <c r="AE315" s="121"/>
      <c r="AN315" s="121"/>
      <c r="AO315">
        <v>333</v>
      </c>
      <c r="AP315">
        <v>0</v>
      </c>
      <c r="AQ315">
        <v>17</v>
      </c>
      <c r="AR315" t="s">
        <v>2333</v>
      </c>
      <c r="AS315" s="122">
        <v>44687</v>
      </c>
      <c r="AT315" t="s">
        <v>2338</v>
      </c>
      <c r="AU315" s="122">
        <v>25569</v>
      </c>
      <c r="AV315" t="s">
        <v>2334</v>
      </c>
      <c r="AX315" t="s">
        <v>2332</v>
      </c>
      <c r="AY315">
        <v>1</v>
      </c>
      <c r="AZ315" t="s">
        <v>78</v>
      </c>
      <c r="BA315" t="s">
        <v>78</v>
      </c>
      <c r="BB315" t="s">
        <v>78</v>
      </c>
      <c r="BC315" t="s">
        <v>78</v>
      </c>
      <c r="BD315" t="s">
        <v>78</v>
      </c>
      <c r="BE315" t="s">
        <v>78</v>
      </c>
      <c r="BF315" t="s">
        <v>78</v>
      </c>
      <c r="BG315" t="s">
        <v>78</v>
      </c>
      <c r="BH315" t="s">
        <v>78</v>
      </c>
      <c r="BI315" t="s">
        <v>78</v>
      </c>
      <c r="BJ315" t="s">
        <v>78</v>
      </c>
      <c r="BK315" t="s">
        <v>78</v>
      </c>
      <c r="BL315" t="s">
        <v>78</v>
      </c>
      <c r="BM315" t="s">
        <v>78</v>
      </c>
      <c r="BN315" t="s">
        <v>78</v>
      </c>
      <c r="BO315" t="s">
        <v>78</v>
      </c>
      <c r="BP315" t="s">
        <v>78</v>
      </c>
      <c r="BQ315" t="s">
        <v>78</v>
      </c>
      <c r="BR315" t="s">
        <v>78</v>
      </c>
      <c r="BS315" t="s">
        <v>78</v>
      </c>
      <c r="BT315" t="s">
        <v>78</v>
      </c>
      <c r="BU315" t="s">
        <v>78</v>
      </c>
      <c r="BV315" t="s">
        <v>78</v>
      </c>
      <c r="BX315" t="s">
        <v>78</v>
      </c>
      <c r="BY315" t="s">
        <v>78</v>
      </c>
      <c r="BZ315" t="s">
        <v>78</v>
      </c>
      <c r="CA315" t="s">
        <v>78</v>
      </c>
      <c r="CB315" t="s">
        <v>78</v>
      </c>
    </row>
    <row r="316" spans="31:80" x14ac:dyDescent="0.3">
      <c r="AE316" s="121"/>
      <c r="AN316" s="121"/>
      <c r="AO316">
        <v>334</v>
      </c>
      <c r="AP316">
        <v>0</v>
      </c>
      <c r="AQ316">
        <v>281</v>
      </c>
      <c r="AR316" t="s">
        <v>2340</v>
      </c>
      <c r="AS316" s="122">
        <v>44699</v>
      </c>
      <c r="AT316" t="s">
        <v>2345</v>
      </c>
      <c r="AU316" s="122">
        <v>25569</v>
      </c>
      <c r="AV316" t="s">
        <v>2341</v>
      </c>
      <c r="AY316">
        <v>1</v>
      </c>
      <c r="AZ316" t="s">
        <v>78</v>
      </c>
      <c r="BA316" t="s">
        <v>78</v>
      </c>
      <c r="BB316" t="s">
        <v>78</v>
      </c>
      <c r="BC316" t="s">
        <v>78</v>
      </c>
      <c r="BD316" t="s">
        <v>78</v>
      </c>
      <c r="BE316" t="s">
        <v>78</v>
      </c>
      <c r="BF316" t="s">
        <v>78</v>
      </c>
      <c r="BG316" t="s">
        <v>78</v>
      </c>
      <c r="BH316" t="s">
        <v>78</v>
      </c>
      <c r="BI316" t="s">
        <v>78</v>
      </c>
      <c r="BJ316" t="s">
        <v>78</v>
      </c>
      <c r="BK316" t="s">
        <v>78</v>
      </c>
      <c r="BL316" t="s">
        <v>78</v>
      </c>
      <c r="BM316" t="s">
        <v>78</v>
      </c>
      <c r="BN316" t="s">
        <v>78</v>
      </c>
      <c r="BO316" t="s">
        <v>78</v>
      </c>
      <c r="BP316" t="s">
        <v>78</v>
      </c>
      <c r="BQ316" t="s">
        <v>78</v>
      </c>
      <c r="BR316" t="s">
        <v>78</v>
      </c>
      <c r="BS316" t="s">
        <v>78</v>
      </c>
      <c r="BT316" t="s">
        <v>78</v>
      </c>
      <c r="BU316" t="s">
        <v>78</v>
      </c>
      <c r="BV316" t="s">
        <v>78</v>
      </c>
      <c r="BX316" t="s">
        <v>78</v>
      </c>
      <c r="BY316" t="s">
        <v>78</v>
      </c>
      <c r="BZ316" t="s">
        <v>78</v>
      </c>
      <c r="CA316" t="s">
        <v>78</v>
      </c>
      <c r="CB316" t="s">
        <v>78</v>
      </c>
    </row>
    <row r="317" spans="31:80" x14ac:dyDescent="0.3">
      <c r="AE317" s="121"/>
      <c r="AN317" s="121"/>
      <c r="AO317">
        <v>335</v>
      </c>
      <c r="AP317">
        <v>0</v>
      </c>
      <c r="AQ317">
        <v>280</v>
      </c>
      <c r="AR317" t="s">
        <v>2347</v>
      </c>
      <c r="AS317" s="122">
        <v>44707</v>
      </c>
      <c r="AT317" t="s">
        <v>2354</v>
      </c>
      <c r="AU317" s="122">
        <v>25569</v>
      </c>
      <c r="AV317" t="s">
        <v>2348</v>
      </c>
      <c r="AY317">
        <v>1</v>
      </c>
      <c r="AZ317" t="s">
        <v>78</v>
      </c>
      <c r="BA317" t="s">
        <v>78</v>
      </c>
      <c r="BB317" t="s">
        <v>78</v>
      </c>
      <c r="BC317" t="s">
        <v>78</v>
      </c>
      <c r="BD317" t="s">
        <v>78</v>
      </c>
      <c r="BE317" t="s">
        <v>78</v>
      </c>
      <c r="BF317" t="s">
        <v>78</v>
      </c>
      <c r="BG317" t="s">
        <v>78</v>
      </c>
      <c r="BH317" t="s">
        <v>78</v>
      </c>
      <c r="BI317" t="s">
        <v>78</v>
      </c>
      <c r="BJ317" t="s">
        <v>78</v>
      </c>
      <c r="BK317" t="s">
        <v>78</v>
      </c>
      <c r="BL317" t="s">
        <v>78</v>
      </c>
      <c r="BM317" t="s">
        <v>78</v>
      </c>
      <c r="BN317" t="s">
        <v>78</v>
      </c>
      <c r="BO317" t="s">
        <v>78</v>
      </c>
      <c r="BP317" t="s">
        <v>78</v>
      </c>
      <c r="BQ317" t="s">
        <v>78</v>
      </c>
      <c r="BR317" t="s">
        <v>78</v>
      </c>
      <c r="BS317" t="s">
        <v>78</v>
      </c>
      <c r="BT317" t="s">
        <v>78</v>
      </c>
      <c r="BU317" t="s">
        <v>78</v>
      </c>
      <c r="BV317" t="s">
        <v>78</v>
      </c>
      <c r="BX317" t="s">
        <v>78</v>
      </c>
      <c r="BY317" t="s">
        <v>78</v>
      </c>
      <c r="BZ317" t="s">
        <v>78</v>
      </c>
      <c r="CA317" t="s">
        <v>78</v>
      </c>
      <c r="CB317" t="s">
        <v>78</v>
      </c>
    </row>
    <row r="318" spans="31:80" x14ac:dyDescent="0.3">
      <c r="AE318" s="121"/>
      <c r="AN318" s="121"/>
      <c r="AO318">
        <v>336</v>
      </c>
      <c r="AP318">
        <v>0</v>
      </c>
      <c r="AQ318">
        <v>279</v>
      </c>
      <c r="AR318" s="131" t="s">
        <v>2355</v>
      </c>
      <c r="AS318" s="122">
        <v>44707</v>
      </c>
      <c r="AT318" t="s">
        <v>2362</v>
      </c>
      <c r="AU318" s="122">
        <v>25569</v>
      </c>
      <c r="AV318" t="s">
        <v>2356</v>
      </c>
      <c r="AY318">
        <v>1</v>
      </c>
      <c r="AZ318" t="s">
        <v>78</v>
      </c>
      <c r="BA318" t="s">
        <v>78</v>
      </c>
      <c r="BB318" t="s">
        <v>78</v>
      </c>
      <c r="BC318" t="s">
        <v>78</v>
      </c>
      <c r="BD318" t="s">
        <v>78</v>
      </c>
      <c r="BE318" t="s">
        <v>78</v>
      </c>
      <c r="BF318" t="s">
        <v>78</v>
      </c>
      <c r="BG318" t="s">
        <v>78</v>
      </c>
      <c r="BH318" t="s">
        <v>78</v>
      </c>
      <c r="BI318" t="s">
        <v>78</v>
      </c>
      <c r="BJ318" t="s">
        <v>78</v>
      </c>
      <c r="BK318" t="s">
        <v>78</v>
      </c>
      <c r="BL318" t="s">
        <v>78</v>
      </c>
      <c r="BM318" t="s">
        <v>78</v>
      </c>
      <c r="BN318" t="s">
        <v>78</v>
      </c>
      <c r="BO318" t="s">
        <v>78</v>
      </c>
      <c r="BP318" t="s">
        <v>78</v>
      </c>
      <c r="BQ318" t="s">
        <v>78</v>
      </c>
      <c r="BR318" t="s">
        <v>78</v>
      </c>
      <c r="BS318" t="s">
        <v>78</v>
      </c>
      <c r="BT318" t="s">
        <v>78</v>
      </c>
      <c r="BU318" t="s">
        <v>78</v>
      </c>
      <c r="BV318" t="s">
        <v>78</v>
      </c>
      <c r="BX318" t="s">
        <v>78</v>
      </c>
      <c r="BY318" t="s">
        <v>78</v>
      </c>
      <c r="BZ318" t="s">
        <v>78</v>
      </c>
      <c r="CA318" t="s">
        <v>78</v>
      </c>
      <c r="CB318" t="s">
        <v>78</v>
      </c>
    </row>
    <row r="319" spans="31:80" x14ac:dyDescent="0.3">
      <c r="AE319" s="121"/>
      <c r="AN319" s="121"/>
      <c r="AO319">
        <v>337</v>
      </c>
      <c r="AP319">
        <v>0</v>
      </c>
      <c r="AQ319">
        <v>278</v>
      </c>
      <c r="AR319" t="s">
        <v>2364</v>
      </c>
      <c r="AS319" s="122">
        <v>44707</v>
      </c>
      <c r="AT319" t="s">
        <v>2371</v>
      </c>
      <c r="AU319" s="122">
        <v>25569</v>
      </c>
      <c r="AV319" t="s">
        <v>2365</v>
      </c>
      <c r="AY319">
        <v>1</v>
      </c>
      <c r="AZ319" t="s">
        <v>78</v>
      </c>
      <c r="BA319" t="s">
        <v>78</v>
      </c>
      <c r="BB319" t="s">
        <v>78</v>
      </c>
      <c r="BC319" t="s">
        <v>78</v>
      </c>
      <c r="BD319" t="s">
        <v>78</v>
      </c>
      <c r="BE319" t="s">
        <v>78</v>
      </c>
      <c r="BF319" t="s">
        <v>78</v>
      </c>
      <c r="BG319" t="s">
        <v>78</v>
      </c>
      <c r="BH319" t="s">
        <v>78</v>
      </c>
      <c r="BI319" t="s">
        <v>78</v>
      </c>
      <c r="BJ319" t="s">
        <v>78</v>
      </c>
      <c r="BK319" t="s">
        <v>78</v>
      </c>
      <c r="BL319" t="s">
        <v>78</v>
      </c>
      <c r="BM319" t="s">
        <v>78</v>
      </c>
      <c r="BN319" t="s">
        <v>78</v>
      </c>
      <c r="BO319" t="s">
        <v>78</v>
      </c>
      <c r="BP319" t="s">
        <v>78</v>
      </c>
      <c r="BQ319" t="s">
        <v>78</v>
      </c>
      <c r="BR319" t="s">
        <v>78</v>
      </c>
      <c r="BS319" t="s">
        <v>78</v>
      </c>
      <c r="BT319" t="s">
        <v>78</v>
      </c>
      <c r="BU319" t="s">
        <v>78</v>
      </c>
      <c r="BV319" t="s">
        <v>78</v>
      </c>
      <c r="BX319" t="s">
        <v>78</v>
      </c>
      <c r="BY319" t="s">
        <v>78</v>
      </c>
      <c r="BZ319" t="s">
        <v>78</v>
      </c>
      <c r="CA319" t="s">
        <v>78</v>
      </c>
      <c r="CB319" t="s">
        <v>78</v>
      </c>
    </row>
    <row r="320" spans="31:80" x14ac:dyDescent="0.3">
      <c r="AE320" s="121"/>
      <c r="AN320" s="121"/>
      <c r="AO320">
        <v>338</v>
      </c>
      <c r="AP320">
        <v>0</v>
      </c>
      <c r="AQ320">
        <v>33</v>
      </c>
      <c r="AR320" t="s">
        <v>2373</v>
      </c>
      <c r="AS320" s="122">
        <v>44781</v>
      </c>
      <c r="AT320" t="s">
        <v>2379</v>
      </c>
      <c r="AU320" s="122">
        <v>25569</v>
      </c>
      <c r="AV320" t="s">
        <v>2374</v>
      </c>
      <c r="AY320">
        <v>1</v>
      </c>
      <c r="AZ320" t="s">
        <v>78</v>
      </c>
      <c r="BA320" t="s">
        <v>78</v>
      </c>
      <c r="BB320" t="s">
        <v>78</v>
      </c>
      <c r="BC320" t="s">
        <v>78</v>
      </c>
      <c r="BD320" t="s">
        <v>78</v>
      </c>
      <c r="BE320" t="s">
        <v>78</v>
      </c>
      <c r="BF320" t="s">
        <v>78</v>
      </c>
      <c r="BG320" t="s">
        <v>78</v>
      </c>
      <c r="BH320" t="s">
        <v>78</v>
      </c>
      <c r="BI320" t="s">
        <v>78</v>
      </c>
      <c r="BJ320" t="s">
        <v>78</v>
      </c>
      <c r="BK320" t="s">
        <v>78</v>
      </c>
      <c r="BL320" t="s">
        <v>78</v>
      </c>
      <c r="BM320" t="s">
        <v>78</v>
      </c>
      <c r="BN320" t="s">
        <v>78</v>
      </c>
      <c r="BO320" t="s">
        <v>78</v>
      </c>
      <c r="BP320" t="s">
        <v>78</v>
      </c>
      <c r="BQ320" t="s">
        <v>78</v>
      </c>
      <c r="BR320" t="s">
        <v>78</v>
      </c>
      <c r="BS320" t="s">
        <v>78</v>
      </c>
      <c r="BT320" t="s">
        <v>78</v>
      </c>
      <c r="BU320" t="s">
        <v>78</v>
      </c>
      <c r="BV320" t="s">
        <v>78</v>
      </c>
      <c r="BX320" t="s">
        <v>78</v>
      </c>
      <c r="BY320" t="s">
        <v>78</v>
      </c>
      <c r="BZ320" t="s">
        <v>78</v>
      </c>
      <c r="CA320" t="s">
        <v>78</v>
      </c>
      <c r="CB320" t="s">
        <v>78</v>
      </c>
    </row>
    <row r="321" spans="31:80" x14ac:dyDescent="0.3">
      <c r="AE321" s="121"/>
      <c r="AN321" s="121"/>
      <c r="AO321">
        <v>339</v>
      </c>
      <c r="AP321">
        <v>1</v>
      </c>
      <c r="AQ321">
        <v>1</v>
      </c>
      <c r="AR321" t="s">
        <v>78</v>
      </c>
      <c r="AS321" s="122">
        <v>40149</v>
      </c>
      <c r="AT321" t="s">
        <v>2385</v>
      </c>
      <c r="AU321" s="122">
        <v>25568</v>
      </c>
      <c r="AV321" t="s">
        <v>2381</v>
      </c>
      <c r="AX321" t="s">
        <v>413</v>
      </c>
      <c r="AY321">
        <v>6</v>
      </c>
      <c r="AZ321" t="s">
        <v>78</v>
      </c>
      <c r="BA321" t="s">
        <v>78</v>
      </c>
      <c r="BB321" t="s">
        <v>78</v>
      </c>
      <c r="BC321" t="s">
        <v>78</v>
      </c>
      <c r="BD321" t="s">
        <v>78</v>
      </c>
      <c r="BE321" t="s">
        <v>78</v>
      </c>
      <c r="BF321" t="s">
        <v>78</v>
      </c>
      <c r="BG321" t="s">
        <v>78</v>
      </c>
      <c r="BH321" t="s">
        <v>78</v>
      </c>
      <c r="BI321" t="s">
        <v>78</v>
      </c>
      <c r="BJ321" t="s">
        <v>78</v>
      </c>
      <c r="BK321" t="s">
        <v>78</v>
      </c>
      <c r="BL321" t="s">
        <v>78</v>
      </c>
      <c r="BM321" t="s">
        <v>78</v>
      </c>
      <c r="BN321" t="s">
        <v>78</v>
      </c>
      <c r="BO321" t="s">
        <v>78</v>
      </c>
      <c r="BP321" t="s">
        <v>78</v>
      </c>
      <c r="BQ321" t="s">
        <v>78</v>
      </c>
      <c r="BR321" t="s">
        <v>78</v>
      </c>
      <c r="BS321" t="s">
        <v>78</v>
      </c>
      <c r="BT321" t="s">
        <v>78</v>
      </c>
      <c r="BU321" t="s">
        <v>78</v>
      </c>
      <c r="BV321" t="s">
        <v>78</v>
      </c>
      <c r="BX321" t="s">
        <v>78</v>
      </c>
      <c r="BY321" t="s">
        <v>78</v>
      </c>
      <c r="BZ321" t="s">
        <v>78</v>
      </c>
      <c r="CA321" t="s">
        <v>78</v>
      </c>
      <c r="CB321" t="s">
        <v>78</v>
      </c>
    </row>
    <row r="322" spans="31:80" x14ac:dyDescent="0.3">
      <c r="AE322" s="121"/>
      <c r="AN322" s="121"/>
      <c r="AO322">
        <v>340</v>
      </c>
      <c r="AP322">
        <v>1</v>
      </c>
      <c r="AQ322">
        <v>2</v>
      </c>
      <c r="AR322" t="s">
        <v>78</v>
      </c>
      <c r="AS322" s="122">
        <v>40182</v>
      </c>
      <c r="AT322" t="s">
        <v>2390</v>
      </c>
      <c r="AU322" s="122">
        <v>25568</v>
      </c>
      <c r="AV322" t="s">
        <v>2387</v>
      </c>
      <c r="AY322">
        <v>6</v>
      </c>
      <c r="AZ322" t="s">
        <v>78</v>
      </c>
      <c r="BA322" t="s">
        <v>78</v>
      </c>
      <c r="BB322" t="s">
        <v>78</v>
      </c>
      <c r="BC322" t="s">
        <v>78</v>
      </c>
      <c r="BD322" t="s">
        <v>78</v>
      </c>
      <c r="BE322" t="s">
        <v>78</v>
      </c>
      <c r="BF322" t="s">
        <v>78</v>
      </c>
      <c r="BG322" t="s">
        <v>78</v>
      </c>
      <c r="BH322" t="s">
        <v>78</v>
      </c>
      <c r="BI322" t="s">
        <v>78</v>
      </c>
      <c r="BJ322" t="s">
        <v>78</v>
      </c>
      <c r="BK322" t="s">
        <v>78</v>
      </c>
      <c r="BL322" t="s">
        <v>78</v>
      </c>
      <c r="BM322" t="s">
        <v>78</v>
      </c>
      <c r="BN322" t="s">
        <v>78</v>
      </c>
      <c r="BO322" t="s">
        <v>78</v>
      </c>
      <c r="BP322" t="s">
        <v>78</v>
      </c>
      <c r="BQ322" t="s">
        <v>78</v>
      </c>
      <c r="BR322" t="s">
        <v>78</v>
      </c>
      <c r="BS322" t="s">
        <v>78</v>
      </c>
      <c r="BT322" t="s">
        <v>78</v>
      </c>
      <c r="BU322" t="s">
        <v>78</v>
      </c>
      <c r="BV322" t="s">
        <v>78</v>
      </c>
      <c r="BX322" t="s">
        <v>78</v>
      </c>
      <c r="BY322" t="s">
        <v>78</v>
      </c>
      <c r="BZ322" t="s">
        <v>78</v>
      </c>
      <c r="CA322" t="s">
        <v>78</v>
      </c>
      <c r="CB322" t="s">
        <v>78</v>
      </c>
    </row>
    <row r="323" spans="31:80" x14ac:dyDescent="0.3">
      <c r="AE323" s="121"/>
      <c r="AN323" s="121"/>
      <c r="AO323">
        <v>341</v>
      </c>
      <c r="AP323">
        <v>1</v>
      </c>
      <c r="AQ323">
        <v>3</v>
      </c>
      <c r="AR323" t="s">
        <v>78</v>
      </c>
      <c r="AS323" s="122">
        <v>40539</v>
      </c>
      <c r="AT323" t="s">
        <v>2394</v>
      </c>
      <c r="AU323" s="122">
        <v>25568</v>
      </c>
      <c r="AV323" t="s">
        <v>2392</v>
      </c>
      <c r="AY323">
        <v>6</v>
      </c>
      <c r="AZ323" t="s">
        <v>78</v>
      </c>
      <c r="BA323" t="s">
        <v>78</v>
      </c>
      <c r="BB323" t="s">
        <v>78</v>
      </c>
      <c r="BC323" t="s">
        <v>78</v>
      </c>
      <c r="BD323" t="s">
        <v>78</v>
      </c>
      <c r="BE323" t="s">
        <v>78</v>
      </c>
      <c r="BF323" t="s">
        <v>78</v>
      </c>
      <c r="BG323" t="s">
        <v>78</v>
      </c>
      <c r="BH323" t="s">
        <v>78</v>
      </c>
      <c r="BI323" t="s">
        <v>78</v>
      </c>
      <c r="BJ323" t="s">
        <v>78</v>
      </c>
      <c r="BK323" t="s">
        <v>78</v>
      </c>
      <c r="BL323" t="s">
        <v>78</v>
      </c>
      <c r="BM323" t="s">
        <v>78</v>
      </c>
      <c r="BN323" t="s">
        <v>78</v>
      </c>
      <c r="BO323" t="s">
        <v>78</v>
      </c>
      <c r="BP323" t="s">
        <v>78</v>
      </c>
      <c r="BQ323" t="s">
        <v>78</v>
      </c>
      <c r="BR323" t="s">
        <v>78</v>
      </c>
      <c r="BS323" t="s">
        <v>78</v>
      </c>
      <c r="BT323" t="s">
        <v>78</v>
      </c>
      <c r="BU323" t="s">
        <v>78</v>
      </c>
      <c r="BV323" t="s">
        <v>78</v>
      </c>
      <c r="BX323" t="s">
        <v>78</v>
      </c>
      <c r="BY323" t="s">
        <v>78</v>
      </c>
      <c r="BZ323" t="s">
        <v>78</v>
      </c>
      <c r="CA323" t="s">
        <v>78</v>
      </c>
      <c r="CB323" t="s">
        <v>78</v>
      </c>
    </row>
    <row r="324" spans="31:80" x14ac:dyDescent="0.3">
      <c r="AE324" s="121"/>
      <c r="AN324" s="121"/>
      <c r="AO324">
        <v>342</v>
      </c>
      <c r="AP324">
        <v>1</v>
      </c>
      <c r="AQ324">
        <v>5</v>
      </c>
      <c r="AR324" t="s">
        <v>78</v>
      </c>
      <c r="AS324" s="122">
        <v>40878</v>
      </c>
      <c r="AT324" t="s">
        <v>2399</v>
      </c>
      <c r="AU324" s="122">
        <v>25569</v>
      </c>
      <c r="AV324" t="s">
        <v>2396</v>
      </c>
      <c r="AX324" t="s">
        <v>413</v>
      </c>
      <c r="AY324">
        <v>6</v>
      </c>
      <c r="AZ324" t="s">
        <v>78</v>
      </c>
      <c r="BA324" t="s">
        <v>78</v>
      </c>
      <c r="BB324" t="s">
        <v>78</v>
      </c>
      <c r="BC324" t="s">
        <v>78</v>
      </c>
      <c r="BD324" t="s">
        <v>78</v>
      </c>
      <c r="BE324" t="s">
        <v>78</v>
      </c>
      <c r="BF324" t="s">
        <v>78</v>
      </c>
      <c r="BG324" t="s">
        <v>78</v>
      </c>
      <c r="BH324" t="s">
        <v>78</v>
      </c>
      <c r="BI324" t="s">
        <v>78</v>
      </c>
      <c r="BJ324" t="s">
        <v>78</v>
      </c>
      <c r="BK324" t="s">
        <v>78</v>
      </c>
      <c r="BL324" t="s">
        <v>78</v>
      </c>
      <c r="BM324" t="s">
        <v>78</v>
      </c>
      <c r="BN324" t="s">
        <v>78</v>
      </c>
      <c r="BO324" t="s">
        <v>78</v>
      </c>
      <c r="BP324" t="s">
        <v>78</v>
      </c>
      <c r="BQ324" t="s">
        <v>78</v>
      </c>
      <c r="BR324" t="s">
        <v>78</v>
      </c>
      <c r="BS324" t="s">
        <v>78</v>
      </c>
      <c r="BT324" t="s">
        <v>78</v>
      </c>
      <c r="BU324" t="s">
        <v>78</v>
      </c>
      <c r="BV324" t="s">
        <v>78</v>
      </c>
      <c r="BX324" t="s">
        <v>78</v>
      </c>
      <c r="BY324" t="s">
        <v>78</v>
      </c>
      <c r="BZ324" t="s">
        <v>78</v>
      </c>
      <c r="CA324" t="s">
        <v>78</v>
      </c>
      <c r="CB324" t="s">
        <v>78</v>
      </c>
    </row>
    <row r="325" spans="31:80" x14ac:dyDescent="0.3">
      <c r="AE325" s="121"/>
      <c r="AN325" s="121"/>
      <c r="AO325">
        <v>343</v>
      </c>
      <c r="AP325">
        <v>1</v>
      </c>
      <c r="AQ325">
        <v>6</v>
      </c>
      <c r="AR325" t="s">
        <v>78</v>
      </c>
      <c r="AS325" s="122">
        <v>41409</v>
      </c>
      <c r="AT325" t="s">
        <v>2405</v>
      </c>
      <c r="AU325" s="122">
        <v>25568</v>
      </c>
      <c r="AV325" t="s">
        <v>2401</v>
      </c>
      <c r="AX325" t="s">
        <v>413</v>
      </c>
      <c r="AY325">
        <v>6</v>
      </c>
      <c r="AZ325" t="s">
        <v>78</v>
      </c>
      <c r="BA325" t="s">
        <v>78</v>
      </c>
      <c r="BB325" t="s">
        <v>78</v>
      </c>
      <c r="BC325" t="s">
        <v>78</v>
      </c>
      <c r="BD325" t="s">
        <v>78</v>
      </c>
      <c r="BE325" t="s">
        <v>78</v>
      </c>
      <c r="BF325" t="s">
        <v>78</v>
      </c>
      <c r="BG325" t="s">
        <v>78</v>
      </c>
      <c r="BH325" t="s">
        <v>78</v>
      </c>
      <c r="BI325" t="s">
        <v>78</v>
      </c>
      <c r="BJ325" t="s">
        <v>78</v>
      </c>
      <c r="BK325" t="s">
        <v>78</v>
      </c>
      <c r="BL325" t="s">
        <v>78</v>
      </c>
      <c r="BM325" t="s">
        <v>78</v>
      </c>
      <c r="BN325" t="s">
        <v>78</v>
      </c>
      <c r="BO325" t="s">
        <v>78</v>
      </c>
      <c r="BP325" t="s">
        <v>78</v>
      </c>
      <c r="BQ325" t="s">
        <v>78</v>
      </c>
      <c r="BR325" t="s">
        <v>78</v>
      </c>
      <c r="BS325" t="s">
        <v>78</v>
      </c>
      <c r="BT325" t="s">
        <v>78</v>
      </c>
      <c r="BU325" t="s">
        <v>78</v>
      </c>
      <c r="BV325" t="s">
        <v>78</v>
      </c>
      <c r="BX325" t="s">
        <v>78</v>
      </c>
      <c r="BY325" t="s">
        <v>78</v>
      </c>
      <c r="BZ325" t="s">
        <v>78</v>
      </c>
      <c r="CA325" t="s">
        <v>78</v>
      </c>
      <c r="CB325" t="s">
        <v>78</v>
      </c>
    </row>
    <row r="326" spans="31:80" x14ac:dyDescent="0.3">
      <c r="AE326" s="121"/>
      <c r="AN326" s="121"/>
      <c r="AO326">
        <v>344</v>
      </c>
      <c r="AP326">
        <v>1</v>
      </c>
      <c r="AQ326">
        <v>15</v>
      </c>
      <c r="AR326" t="s">
        <v>78</v>
      </c>
      <c r="AS326" s="122">
        <v>42359</v>
      </c>
      <c r="AT326" t="s">
        <v>2411</v>
      </c>
      <c r="AU326" s="122">
        <v>25568</v>
      </c>
      <c r="AV326" t="s">
        <v>2407</v>
      </c>
      <c r="AX326" t="s">
        <v>77</v>
      </c>
      <c r="AY326">
        <v>8</v>
      </c>
      <c r="AZ326" t="s">
        <v>78</v>
      </c>
      <c r="BA326" t="s">
        <v>78</v>
      </c>
      <c r="BB326" t="s">
        <v>78</v>
      </c>
      <c r="BC326" t="s">
        <v>78</v>
      </c>
      <c r="BD326" t="s">
        <v>78</v>
      </c>
      <c r="BE326" t="s">
        <v>78</v>
      </c>
      <c r="BF326" t="s">
        <v>78</v>
      </c>
      <c r="BG326" t="s">
        <v>78</v>
      </c>
      <c r="BH326" t="s">
        <v>78</v>
      </c>
      <c r="BI326" t="s">
        <v>78</v>
      </c>
      <c r="BJ326" t="s">
        <v>78</v>
      </c>
      <c r="BK326" t="s">
        <v>78</v>
      </c>
      <c r="BL326" t="s">
        <v>78</v>
      </c>
      <c r="BM326" t="s">
        <v>78</v>
      </c>
      <c r="BN326" t="s">
        <v>78</v>
      </c>
      <c r="BO326" t="s">
        <v>78</v>
      </c>
      <c r="BP326" t="s">
        <v>78</v>
      </c>
      <c r="BQ326" t="s">
        <v>78</v>
      </c>
      <c r="BR326" t="s">
        <v>78</v>
      </c>
      <c r="BS326" t="s">
        <v>78</v>
      </c>
      <c r="BT326" t="s">
        <v>78</v>
      </c>
      <c r="BU326" t="s">
        <v>78</v>
      </c>
      <c r="BV326" t="s">
        <v>78</v>
      </c>
      <c r="BX326" t="s">
        <v>78</v>
      </c>
      <c r="BY326" t="s">
        <v>78</v>
      </c>
      <c r="BZ326" t="s">
        <v>78</v>
      </c>
      <c r="CA326" t="s">
        <v>78</v>
      </c>
      <c r="CB326" t="s">
        <v>78</v>
      </c>
    </row>
    <row r="327" spans="31:80" x14ac:dyDescent="0.3">
      <c r="AE327" s="121"/>
      <c r="AN327" s="121"/>
      <c r="AO327">
        <v>345</v>
      </c>
      <c r="AP327">
        <v>1</v>
      </c>
      <c r="AQ327">
        <v>7</v>
      </c>
      <c r="AR327" t="s">
        <v>78</v>
      </c>
      <c r="AS327" s="122">
        <v>41443</v>
      </c>
      <c r="AT327" t="s">
        <v>2417</v>
      </c>
      <c r="AU327" s="122">
        <v>25569</v>
      </c>
      <c r="AV327" t="s">
        <v>2413</v>
      </c>
      <c r="AX327" t="s">
        <v>413</v>
      </c>
      <c r="AY327">
        <v>6</v>
      </c>
      <c r="AZ327" t="s">
        <v>78</v>
      </c>
      <c r="BA327" t="s">
        <v>78</v>
      </c>
      <c r="BB327" t="s">
        <v>78</v>
      </c>
      <c r="BC327" t="s">
        <v>78</v>
      </c>
      <c r="BD327" t="s">
        <v>78</v>
      </c>
      <c r="BE327" t="s">
        <v>78</v>
      </c>
      <c r="BF327" t="s">
        <v>78</v>
      </c>
      <c r="BG327" t="s">
        <v>78</v>
      </c>
      <c r="BH327" t="s">
        <v>78</v>
      </c>
      <c r="BI327" t="s">
        <v>78</v>
      </c>
      <c r="BJ327" t="s">
        <v>78</v>
      </c>
      <c r="BK327" t="s">
        <v>78</v>
      </c>
      <c r="BL327" t="s">
        <v>78</v>
      </c>
      <c r="BM327" t="s">
        <v>78</v>
      </c>
      <c r="BN327" t="s">
        <v>78</v>
      </c>
      <c r="BO327" t="s">
        <v>78</v>
      </c>
      <c r="BP327" t="s">
        <v>78</v>
      </c>
      <c r="BQ327" t="s">
        <v>78</v>
      </c>
      <c r="BR327" t="s">
        <v>78</v>
      </c>
      <c r="BS327" t="s">
        <v>78</v>
      </c>
      <c r="BT327" t="s">
        <v>78</v>
      </c>
      <c r="BU327" t="s">
        <v>78</v>
      </c>
      <c r="BV327" t="s">
        <v>78</v>
      </c>
      <c r="BX327" t="s">
        <v>78</v>
      </c>
      <c r="BY327" t="s">
        <v>78</v>
      </c>
      <c r="BZ327" t="s">
        <v>78</v>
      </c>
      <c r="CA327" t="s">
        <v>78</v>
      </c>
      <c r="CB327" t="s">
        <v>78</v>
      </c>
    </row>
    <row r="328" spans="31:80" x14ac:dyDescent="0.3">
      <c r="AE328" s="121"/>
      <c r="AN328" s="121"/>
      <c r="AO328">
        <v>346</v>
      </c>
      <c r="AP328">
        <v>1</v>
      </c>
      <c r="AQ328">
        <v>8</v>
      </c>
      <c r="AR328" t="s">
        <v>78</v>
      </c>
      <c r="AS328" s="122">
        <v>41460</v>
      </c>
      <c r="AT328" t="s">
        <v>2425</v>
      </c>
      <c r="AU328" s="122">
        <v>25568</v>
      </c>
      <c r="AV328" t="s">
        <v>2419</v>
      </c>
      <c r="AY328">
        <v>6</v>
      </c>
      <c r="AZ328" t="s">
        <v>78</v>
      </c>
      <c r="BA328" t="s">
        <v>78</v>
      </c>
      <c r="BB328" t="s">
        <v>78</v>
      </c>
      <c r="BC328" t="s">
        <v>78</v>
      </c>
      <c r="BD328" t="s">
        <v>78</v>
      </c>
      <c r="BE328" t="s">
        <v>78</v>
      </c>
      <c r="BF328" t="s">
        <v>78</v>
      </c>
      <c r="BG328" t="s">
        <v>78</v>
      </c>
      <c r="BH328" t="s">
        <v>78</v>
      </c>
      <c r="BI328" t="s">
        <v>78</v>
      </c>
      <c r="BJ328" t="s">
        <v>78</v>
      </c>
      <c r="BK328" t="s">
        <v>78</v>
      </c>
      <c r="BL328" t="s">
        <v>78</v>
      </c>
      <c r="BM328" t="s">
        <v>78</v>
      </c>
      <c r="BN328" t="s">
        <v>78</v>
      </c>
      <c r="BO328" t="s">
        <v>78</v>
      </c>
      <c r="BP328" t="s">
        <v>78</v>
      </c>
      <c r="BQ328" t="s">
        <v>78</v>
      </c>
      <c r="BR328" t="s">
        <v>78</v>
      </c>
      <c r="BS328" t="s">
        <v>78</v>
      </c>
      <c r="BT328" t="s">
        <v>78</v>
      </c>
      <c r="BU328" t="s">
        <v>78</v>
      </c>
      <c r="BV328" t="s">
        <v>78</v>
      </c>
      <c r="BX328" t="s">
        <v>78</v>
      </c>
      <c r="BY328" t="s">
        <v>78</v>
      </c>
      <c r="BZ328" t="s">
        <v>78</v>
      </c>
      <c r="CA328" t="s">
        <v>78</v>
      </c>
      <c r="CB328" t="s">
        <v>78</v>
      </c>
    </row>
    <row r="329" spans="31:80" x14ac:dyDescent="0.3">
      <c r="AE329" s="121"/>
      <c r="AN329" s="121"/>
      <c r="AO329">
        <v>347</v>
      </c>
      <c r="AP329">
        <v>1</v>
      </c>
      <c r="AQ329">
        <v>9</v>
      </c>
      <c r="AR329" t="s">
        <v>78</v>
      </c>
      <c r="AS329" s="122">
        <v>41577</v>
      </c>
      <c r="AT329" t="s">
        <v>2430</v>
      </c>
      <c r="AU329" s="122">
        <v>25568</v>
      </c>
      <c r="AV329" t="s">
        <v>2401</v>
      </c>
      <c r="AY329">
        <v>6</v>
      </c>
      <c r="AZ329" t="s">
        <v>78</v>
      </c>
      <c r="BA329" t="s">
        <v>78</v>
      </c>
      <c r="BB329" t="s">
        <v>78</v>
      </c>
      <c r="BC329" t="s">
        <v>78</v>
      </c>
      <c r="BD329" t="s">
        <v>78</v>
      </c>
      <c r="BE329" t="s">
        <v>78</v>
      </c>
      <c r="BF329" t="s">
        <v>78</v>
      </c>
      <c r="BG329" t="s">
        <v>78</v>
      </c>
      <c r="BH329" t="s">
        <v>78</v>
      </c>
      <c r="BI329" t="s">
        <v>78</v>
      </c>
      <c r="BJ329" t="s">
        <v>78</v>
      </c>
      <c r="BK329" t="s">
        <v>78</v>
      </c>
      <c r="BL329" t="s">
        <v>78</v>
      </c>
      <c r="BM329" t="s">
        <v>78</v>
      </c>
      <c r="BN329" t="s">
        <v>78</v>
      </c>
      <c r="BO329" t="s">
        <v>78</v>
      </c>
      <c r="BP329" t="s">
        <v>78</v>
      </c>
      <c r="BQ329" t="s">
        <v>78</v>
      </c>
      <c r="BR329" t="s">
        <v>78</v>
      </c>
      <c r="BS329" t="s">
        <v>78</v>
      </c>
      <c r="BT329" t="s">
        <v>78</v>
      </c>
      <c r="BU329" t="s">
        <v>78</v>
      </c>
      <c r="BV329" t="s">
        <v>78</v>
      </c>
      <c r="BX329" t="s">
        <v>78</v>
      </c>
      <c r="BY329" t="s">
        <v>78</v>
      </c>
      <c r="BZ329" t="s">
        <v>78</v>
      </c>
      <c r="CA329" t="s">
        <v>78</v>
      </c>
      <c r="CB329" t="s">
        <v>78</v>
      </c>
    </row>
    <row r="330" spans="31:80" x14ac:dyDescent="0.3">
      <c r="AE330" s="121"/>
      <c r="AN330" s="121"/>
      <c r="AO330">
        <v>348</v>
      </c>
      <c r="AP330">
        <v>1</v>
      </c>
      <c r="AQ330">
        <v>10</v>
      </c>
      <c r="AR330" t="s">
        <v>78</v>
      </c>
      <c r="AS330" s="122">
        <v>41767</v>
      </c>
      <c r="AT330" t="s">
        <v>2437</v>
      </c>
      <c r="AU330" s="122">
        <v>25569</v>
      </c>
      <c r="AV330" t="s">
        <v>2432</v>
      </c>
      <c r="AX330" t="s">
        <v>77</v>
      </c>
      <c r="AY330">
        <v>6</v>
      </c>
      <c r="AZ330" t="s">
        <v>78</v>
      </c>
      <c r="BA330" t="s">
        <v>78</v>
      </c>
      <c r="BB330" t="s">
        <v>78</v>
      </c>
      <c r="BC330" t="s">
        <v>78</v>
      </c>
      <c r="BD330" t="s">
        <v>78</v>
      </c>
      <c r="BE330" t="s">
        <v>78</v>
      </c>
      <c r="BF330" t="s">
        <v>78</v>
      </c>
      <c r="BG330" t="s">
        <v>78</v>
      </c>
      <c r="BH330" t="s">
        <v>78</v>
      </c>
      <c r="BI330" t="s">
        <v>78</v>
      </c>
      <c r="BJ330" t="s">
        <v>78</v>
      </c>
      <c r="BK330" t="s">
        <v>78</v>
      </c>
      <c r="BL330" t="s">
        <v>78</v>
      </c>
      <c r="BM330" t="s">
        <v>78</v>
      </c>
      <c r="BN330" t="s">
        <v>78</v>
      </c>
      <c r="BO330" t="s">
        <v>78</v>
      </c>
      <c r="BP330" t="s">
        <v>78</v>
      </c>
      <c r="BQ330" t="s">
        <v>78</v>
      </c>
      <c r="BR330" t="s">
        <v>78</v>
      </c>
      <c r="BS330" t="s">
        <v>78</v>
      </c>
      <c r="BT330" t="s">
        <v>78</v>
      </c>
      <c r="BU330" t="s">
        <v>78</v>
      </c>
      <c r="BV330" t="s">
        <v>78</v>
      </c>
      <c r="BX330" t="s">
        <v>78</v>
      </c>
      <c r="BY330" t="s">
        <v>78</v>
      </c>
      <c r="BZ330" t="s">
        <v>78</v>
      </c>
      <c r="CA330" t="s">
        <v>78</v>
      </c>
      <c r="CB330" t="s">
        <v>78</v>
      </c>
    </row>
    <row r="331" spans="31:80" x14ac:dyDescent="0.3">
      <c r="AE331" s="121"/>
      <c r="AN331" s="121"/>
      <c r="AO331">
        <v>349</v>
      </c>
      <c r="AP331">
        <v>1</v>
      </c>
      <c r="AQ331">
        <v>11</v>
      </c>
      <c r="AR331" t="s">
        <v>78</v>
      </c>
      <c r="AS331" s="122">
        <v>41872</v>
      </c>
      <c r="AT331" t="s">
        <v>2443</v>
      </c>
      <c r="AU331" s="122">
        <v>25568</v>
      </c>
      <c r="AV331" t="s">
        <v>2439</v>
      </c>
      <c r="AY331">
        <v>6</v>
      </c>
      <c r="AZ331" t="s">
        <v>78</v>
      </c>
      <c r="BA331" t="s">
        <v>78</v>
      </c>
      <c r="BB331" t="s">
        <v>78</v>
      </c>
      <c r="BC331" t="s">
        <v>78</v>
      </c>
      <c r="BD331" t="s">
        <v>78</v>
      </c>
      <c r="BE331" t="s">
        <v>78</v>
      </c>
      <c r="BF331" t="s">
        <v>78</v>
      </c>
      <c r="BG331" t="s">
        <v>78</v>
      </c>
      <c r="BH331" t="s">
        <v>78</v>
      </c>
      <c r="BI331" t="s">
        <v>78</v>
      </c>
      <c r="BJ331" t="s">
        <v>78</v>
      </c>
      <c r="BK331" t="s">
        <v>78</v>
      </c>
      <c r="BL331" t="s">
        <v>78</v>
      </c>
      <c r="BM331" t="s">
        <v>78</v>
      </c>
      <c r="BN331" t="s">
        <v>78</v>
      </c>
      <c r="BO331" t="s">
        <v>78</v>
      </c>
      <c r="BP331" t="s">
        <v>78</v>
      </c>
      <c r="BQ331" t="s">
        <v>78</v>
      </c>
      <c r="BR331" t="s">
        <v>78</v>
      </c>
      <c r="BS331" t="s">
        <v>78</v>
      </c>
      <c r="BT331" t="s">
        <v>78</v>
      </c>
      <c r="BU331" t="s">
        <v>78</v>
      </c>
      <c r="BV331" t="s">
        <v>78</v>
      </c>
      <c r="BX331" t="s">
        <v>78</v>
      </c>
      <c r="BY331" t="s">
        <v>78</v>
      </c>
      <c r="BZ331" t="s">
        <v>78</v>
      </c>
      <c r="CA331" t="s">
        <v>78</v>
      </c>
      <c r="CB331" t="s">
        <v>78</v>
      </c>
    </row>
    <row r="332" spans="31:80" x14ac:dyDescent="0.3">
      <c r="AE332" s="121"/>
      <c r="AN332" s="121"/>
      <c r="AO332">
        <v>350</v>
      </c>
      <c r="AP332">
        <v>1</v>
      </c>
      <c r="AQ332">
        <v>13</v>
      </c>
      <c r="AR332" t="s">
        <v>78</v>
      </c>
      <c r="AS332" s="122">
        <v>42174</v>
      </c>
      <c r="AT332" t="s">
        <v>2450</v>
      </c>
      <c r="AU332" s="122">
        <v>25568</v>
      </c>
      <c r="AV332" t="s">
        <v>2445</v>
      </c>
      <c r="AY332">
        <v>6</v>
      </c>
      <c r="AZ332" t="s">
        <v>78</v>
      </c>
      <c r="BA332" t="s">
        <v>78</v>
      </c>
      <c r="BB332" t="s">
        <v>78</v>
      </c>
      <c r="BC332" t="s">
        <v>78</v>
      </c>
      <c r="BD332" t="s">
        <v>78</v>
      </c>
      <c r="BE332" t="s">
        <v>78</v>
      </c>
      <c r="BF332" t="s">
        <v>78</v>
      </c>
      <c r="BG332" t="s">
        <v>78</v>
      </c>
      <c r="BH332" t="s">
        <v>78</v>
      </c>
      <c r="BI332" t="s">
        <v>78</v>
      </c>
      <c r="BJ332" t="s">
        <v>78</v>
      </c>
      <c r="BK332" t="s">
        <v>78</v>
      </c>
      <c r="BL332" t="s">
        <v>78</v>
      </c>
      <c r="BM332" t="s">
        <v>78</v>
      </c>
      <c r="BN332" t="s">
        <v>78</v>
      </c>
      <c r="BO332" t="s">
        <v>78</v>
      </c>
      <c r="BP332" t="s">
        <v>78</v>
      </c>
      <c r="BQ332" t="s">
        <v>78</v>
      </c>
      <c r="BR332" t="s">
        <v>78</v>
      </c>
      <c r="BS332" t="s">
        <v>78</v>
      </c>
      <c r="BT332" t="s">
        <v>78</v>
      </c>
      <c r="BU332" t="s">
        <v>78</v>
      </c>
      <c r="BV332" t="s">
        <v>78</v>
      </c>
      <c r="BX332" t="s">
        <v>78</v>
      </c>
      <c r="BY332" t="s">
        <v>78</v>
      </c>
      <c r="BZ332" t="s">
        <v>78</v>
      </c>
      <c r="CA332" t="s">
        <v>78</v>
      </c>
      <c r="CB332" t="s">
        <v>78</v>
      </c>
    </row>
    <row r="333" spans="31:80" x14ac:dyDescent="0.3">
      <c r="AE333" s="121"/>
      <c r="AN333" s="121"/>
      <c r="AO333">
        <v>351</v>
      </c>
      <c r="AP333">
        <v>1</v>
      </c>
      <c r="AQ333">
        <v>17</v>
      </c>
      <c r="AR333" t="s">
        <v>78</v>
      </c>
      <c r="AS333" s="122">
        <v>42478</v>
      </c>
      <c r="AT333" t="s">
        <v>2458</v>
      </c>
      <c r="AU333" s="122">
        <v>25569</v>
      </c>
      <c r="AV333" t="s">
        <v>2452</v>
      </c>
      <c r="AW333" t="s">
        <v>2453</v>
      </c>
      <c r="AY333">
        <v>8</v>
      </c>
      <c r="AZ333" t="s">
        <v>78</v>
      </c>
      <c r="BA333" t="s">
        <v>78</v>
      </c>
      <c r="BB333" t="s">
        <v>78</v>
      </c>
      <c r="BC333" t="s">
        <v>78</v>
      </c>
      <c r="BD333" t="s">
        <v>78</v>
      </c>
      <c r="BE333" t="s">
        <v>78</v>
      </c>
      <c r="BF333" t="s">
        <v>78</v>
      </c>
      <c r="BG333" t="s">
        <v>78</v>
      </c>
      <c r="BH333" t="s">
        <v>78</v>
      </c>
      <c r="BI333" t="s">
        <v>78</v>
      </c>
      <c r="BJ333" t="s">
        <v>78</v>
      </c>
      <c r="BK333" t="s">
        <v>78</v>
      </c>
      <c r="BL333" t="s">
        <v>78</v>
      </c>
      <c r="BM333" t="s">
        <v>78</v>
      </c>
      <c r="BN333" t="s">
        <v>78</v>
      </c>
      <c r="BO333" t="s">
        <v>78</v>
      </c>
      <c r="BP333" t="s">
        <v>78</v>
      </c>
      <c r="BQ333" t="s">
        <v>78</v>
      </c>
      <c r="BR333" t="s">
        <v>78</v>
      </c>
      <c r="BS333" t="s">
        <v>78</v>
      </c>
      <c r="BT333" t="s">
        <v>78</v>
      </c>
      <c r="BU333" t="s">
        <v>78</v>
      </c>
      <c r="BV333" t="s">
        <v>78</v>
      </c>
      <c r="BX333" t="s">
        <v>78</v>
      </c>
      <c r="BY333" t="s">
        <v>78</v>
      </c>
      <c r="BZ333" t="s">
        <v>78</v>
      </c>
      <c r="CA333" t="s">
        <v>78</v>
      </c>
      <c r="CB333" t="s">
        <v>78</v>
      </c>
    </row>
    <row r="334" spans="31:80" x14ac:dyDescent="0.3">
      <c r="AE334" s="121"/>
      <c r="AN334" s="121"/>
      <c r="AO334">
        <v>352</v>
      </c>
      <c r="AP334">
        <v>1</v>
      </c>
      <c r="AQ334">
        <v>12</v>
      </c>
      <c r="AR334" t="s">
        <v>78</v>
      </c>
      <c r="AS334" s="122">
        <v>42139</v>
      </c>
      <c r="AT334" t="s">
        <v>2464</v>
      </c>
      <c r="AU334" s="122">
        <v>25568</v>
      </c>
      <c r="AV334" t="s">
        <v>2460</v>
      </c>
      <c r="AX334" t="s">
        <v>77</v>
      </c>
      <c r="AY334">
        <v>6</v>
      </c>
      <c r="AZ334" t="s">
        <v>78</v>
      </c>
      <c r="BA334" t="s">
        <v>78</v>
      </c>
      <c r="BB334" t="s">
        <v>78</v>
      </c>
      <c r="BC334" t="s">
        <v>78</v>
      </c>
      <c r="BD334" t="s">
        <v>78</v>
      </c>
      <c r="BE334" t="s">
        <v>78</v>
      </c>
      <c r="BF334" t="s">
        <v>78</v>
      </c>
      <c r="BG334" t="s">
        <v>78</v>
      </c>
      <c r="BH334" t="s">
        <v>78</v>
      </c>
      <c r="BI334" t="s">
        <v>78</v>
      </c>
      <c r="BJ334" t="s">
        <v>78</v>
      </c>
      <c r="BK334" t="s">
        <v>78</v>
      </c>
      <c r="BL334" t="s">
        <v>78</v>
      </c>
      <c r="BM334" t="s">
        <v>78</v>
      </c>
      <c r="BN334" t="s">
        <v>78</v>
      </c>
      <c r="BO334" t="s">
        <v>78</v>
      </c>
      <c r="BP334" t="s">
        <v>78</v>
      </c>
      <c r="BQ334" t="s">
        <v>78</v>
      </c>
      <c r="BR334" t="s">
        <v>78</v>
      </c>
      <c r="BS334" t="s">
        <v>78</v>
      </c>
      <c r="BT334" t="s">
        <v>78</v>
      </c>
      <c r="BU334" t="s">
        <v>78</v>
      </c>
      <c r="BV334" t="s">
        <v>78</v>
      </c>
      <c r="BX334" t="s">
        <v>78</v>
      </c>
      <c r="BY334" t="s">
        <v>78</v>
      </c>
      <c r="BZ334" t="s">
        <v>78</v>
      </c>
      <c r="CA334" t="s">
        <v>78</v>
      </c>
      <c r="CB334" t="s">
        <v>78</v>
      </c>
    </row>
    <row r="335" spans="31:80" x14ac:dyDescent="0.3">
      <c r="AE335" s="121"/>
      <c r="AN335" s="121"/>
      <c r="AO335">
        <v>353</v>
      </c>
      <c r="AP335">
        <v>1</v>
      </c>
      <c r="AQ335">
        <v>6</v>
      </c>
      <c r="AR335" t="s">
        <v>78</v>
      </c>
      <c r="AS335" s="122">
        <v>41409</v>
      </c>
      <c r="AT335" t="s">
        <v>2405</v>
      </c>
      <c r="AU335" s="122">
        <v>25568</v>
      </c>
      <c r="AV335" t="s">
        <v>2465</v>
      </c>
      <c r="AX335" t="s">
        <v>77</v>
      </c>
      <c r="AY335">
        <v>10</v>
      </c>
      <c r="AZ335" t="s">
        <v>78</v>
      </c>
      <c r="BA335" t="s">
        <v>78</v>
      </c>
      <c r="BB335" t="s">
        <v>78</v>
      </c>
      <c r="BC335" t="s">
        <v>78</v>
      </c>
      <c r="BD335" t="s">
        <v>78</v>
      </c>
      <c r="BE335" t="s">
        <v>78</v>
      </c>
      <c r="BF335" t="s">
        <v>78</v>
      </c>
      <c r="BG335" t="s">
        <v>78</v>
      </c>
      <c r="BH335" t="s">
        <v>78</v>
      </c>
      <c r="BI335" t="s">
        <v>78</v>
      </c>
      <c r="BJ335" t="s">
        <v>78</v>
      </c>
      <c r="BK335" t="s">
        <v>78</v>
      </c>
      <c r="BL335" t="s">
        <v>78</v>
      </c>
      <c r="BM335" t="s">
        <v>78</v>
      </c>
      <c r="BN335" t="s">
        <v>78</v>
      </c>
      <c r="BO335" t="s">
        <v>78</v>
      </c>
      <c r="BP335" t="s">
        <v>78</v>
      </c>
      <c r="BQ335" t="s">
        <v>78</v>
      </c>
      <c r="BR335" t="s">
        <v>78</v>
      </c>
      <c r="BS335" t="s">
        <v>78</v>
      </c>
      <c r="BT335" t="s">
        <v>78</v>
      </c>
      <c r="BU335" t="s">
        <v>78</v>
      </c>
      <c r="BV335" t="s">
        <v>78</v>
      </c>
      <c r="BX335" t="s">
        <v>78</v>
      </c>
      <c r="BY335" t="s">
        <v>78</v>
      </c>
      <c r="BZ335" t="s">
        <v>78</v>
      </c>
      <c r="CA335" t="s">
        <v>78</v>
      </c>
      <c r="CB335" t="s">
        <v>78</v>
      </c>
    </row>
    <row r="336" spans="31:80" x14ac:dyDescent="0.3">
      <c r="AE336" s="121"/>
      <c r="AN336" s="121"/>
      <c r="AO336">
        <v>354</v>
      </c>
      <c r="AP336">
        <v>1</v>
      </c>
      <c r="AQ336">
        <v>14</v>
      </c>
      <c r="AR336" t="s">
        <v>78</v>
      </c>
      <c r="AS336" s="122">
        <v>42212</v>
      </c>
      <c r="AT336" t="s">
        <v>2472</v>
      </c>
      <c r="AU336" s="122">
        <v>25568</v>
      </c>
      <c r="AV336" t="s">
        <v>2468</v>
      </c>
      <c r="AY336">
        <v>6</v>
      </c>
      <c r="AZ336" t="s">
        <v>78</v>
      </c>
      <c r="BA336" t="s">
        <v>78</v>
      </c>
      <c r="BB336" t="s">
        <v>78</v>
      </c>
      <c r="BC336" t="s">
        <v>78</v>
      </c>
      <c r="BD336" t="s">
        <v>78</v>
      </c>
      <c r="BE336" t="s">
        <v>78</v>
      </c>
      <c r="BF336" t="s">
        <v>78</v>
      </c>
      <c r="BG336" t="s">
        <v>78</v>
      </c>
      <c r="BH336" t="s">
        <v>78</v>
      </c>
      <c r="BI336" t="s">
        <v>78</v>
      </c>
      <c r="BJ336" t="s">
        <v>78</v>
      </c>
      <c r="BK336" t="s">
        <v>78</v>
      </c>
      <c r="BL336" t="s">
        <v>78</v>
      </c>
      <c r="BM336" t="s">
        <v>78</v>
      </c>
      <c r="BN336" t="s">
        <v>78</v>
      </c>
      <c r="BO336" t="s">
        <v>78</v>
      </c>
      <c r="BP336" t="s">
        <v>78</v>
      </c>
      <c r="BQ336" t="s">
        <v>78</v>
      </c>
      <c r="BR336" t="s">
        <v>78</v>
      </c>
      <c r="BS336" t="s">
        <v>78</v>
      </c>
      <c r="BT336" t="s">
        <v>78</v>
      </c>
      <c r="BU336" t="s">
        <v>78</v>
      </c>
      <c r="BV336" t="s">
        <v>78</v>
      </c>
      <c r="BX336" t="s">
        <v>78</v>
      </c>
      <c r="BY336" t="s">
        <v>78</v>
      </c>
      <c r="BZ336" t="s">
        <v>78</v>
      </c>
      <c r="CA336" t="s">
        <v>78</v>
      </c>
      <c r="CB336" t="s">
        <v>78</v>
      </c>
    </row>
    <row r="337" spans="31:80" x14ac:dyDescent="0.3">
      <c r="AE337" s="121"/>
      <c r="AN337" s="121"/>
      <c r="AO337">
        <v>355</v>
      </c>
      <c r="AP337">
        <v>1</v>
      </c>
      <c r="AQ337">
        <v>16</v>
      </c>
      <c r="AR337" t="s">
        <v>78</v>
      </c>
      <c r="AS337" s="122">
        <v>42452</v>
      </c>
      <c r="AT337" t="s">
        <v>2479</v>
      </c>
      <c r="AU337" s="122">
        <v>25568</v>
      </c>
      <c r="AV337" t="s">
        <v>2474</v>
      </c>
      <c r="AX337" t="s">
        <v>77</v>
      </c>
      <c r="AY337">
        <v>6</v>
      </c>
      <c r="AZ337" t="s">
        <v>78</v>
      </c>
      <c r="BA337" t="s">
        <v>78</v>
      </c>
      <c r="BB337" t="s">
        <v>78</v>
      </c>
      <c r="BC337" t="s">
        <v>78</v>
      </c>
      <c r="BD337" t="s">
        <v>78</v>
      </c>
      <c r="BE337" t="s">
        <v>78</v>
      </c>
      <c r="BF337" t="s">
        <v>78</v>
      </c>
      <c r="BG337" t="s">
        <v>78</v>
      </c>
      <c r="BH337" t="s">
        <v>78</v>
      </c>
      <c r="BI337" t="s">
        <v>78</v>
      </c>
      <c r="BJ337" t="s">
        <v>78</v>
      </c>
      <c r="BK337" t="s">
        <v>78</v>
      </c>
      <c r="BL337" t="s">
        <v>78</v>
      </c>
      <c r="BM337" t="s">
        <v>78</v>
      </c>
      <c r="BN337" t="s">
        <v>78</v>
      </c>
      <c r="BO337" t="s">
        <v>78</v>
      </c>
      <c r="BP337" t="s">
        <v>78</v>
      </c>
      <c r="BQ337" t="s">
        <v>78</v>
      </c>
      <c r="BR337" t="s">
        <v>78</v>
      </c>
      <c r="BS337" t="s">
        <v>78</v>
      </c>
      <c r="BT337" t="s">
        <v>78</v>
      </c>
      <c r="BU337" t="s">
        <v>78</v>
      </c>
      <c r="BV337" t="s">
        <v>78</v>
      </c>
      <c r="BX337" t="s">
        <v>78</v>
      </c>
      <c r="BY337" t="s">
        <v>78</v>
      </c>
      <c r="BZ337" t="s">
        <v>78</v>
      </c>
      <c r="CA337" t="s">
        <v>78</v>
      </c>
      <c r="CB337" t="s">
        <v>78</v>
      </c>
    </row>
    <row r="338" spans="31:80" x14ac:dyDescent="0.3">
      <c r="AE338" s="121"/>
      <c r="AN338" s="121"/>
      <c r="AO338">
        <v>356</v>
      </c>
      <c r="AP338">
        <v>1</v>
      </c>
      <c r="AQ338">
        <v>18</v>
      </c>
      <c r="AR338" t="s">
        <v>78</v>
      </c>
      <c r="AS338" s="122">
        <v>42524</v>
      </c>
      <c r="AT338" t="s">
        <v>2485</v>
      </c>
      <c r="AU338" s="122">
        <v>25568</v>
      </c>
      <c r="AV338" t="s">
        <v>2481</v>
      </c>
      <c r="AY338">
        <v>6</v>
      </c>
      <c r="AZ338" t="s">
        <v>78</v>
      </c>
      <c r="BA338" t="s">
        <v>78</v>
      </c>
      <c r="BB338" t="s">
        <v>78</v>
      </c>
      <c r="BC338" t="s">
        <v>78</v>
      </c>
      <c r="BD338" t="s">
        <v>78</v>
      </c>
      <c r="BE338" t="s">
        <v>78</v>
      </c>
      <c r="BF338" t="s">
        <v>78</v>
      </c>
      <c r="BG338" t="s">
        <v>78</v>
      </c>
      <c r="BH338" t="s">
        <v>78</v>
      </c>
      <c r="BI338" t="s">
        <v>78</v>
      </c>
      <c r="BJ338" t="s">
        <v>78</v>
      </c>
      <c r="BK338" t="s">
        <v>78</v>
      </c>
      <c r="BL338" t="s">
        <v>78</v>
      </c>
      <c r="BM338" t="s">
        <v>78</v>
      </c>
      <c r="BN338" t="s">
        <v>78</v>
      </c>
      <c r="BO338" t="s">
        <v>78</v>
      </c>
      <c r="BP338" t="s">
        <v>78</v>
      </c>
      <c r="BQ338" t="s">
        <v>78</v>
      </c>
      <c r="BR338" t="s">
        <v>78</v>
      </c>
      <c r="BS338" t="s">
        <v>78</v>
      </c>
      <c r="BT338" t="s">
        <v>78</v>
      </c>
      <c r="BU338" t="s">
        <v>78</v>
      </c>
      <c r="BV338" t="s">
        <v>78</v>
      </c>
      <c r="BX338" t="s">
        <v>78</v>
      </c>
      <c r="BY338" t="s">
        <v>78</v>
      </c>
      <c r="BZ338" t="s">
        <v>78</v>
      </c>
      <c r="CA338" t="s">
        <v>78</v>
      </c>
      <c r="CB338" t="s">
        <v>78</v>
      </c>
    </row>
    <row r="339" spans="31:80" x14ac:dyDescent="0.3">
      <c r="AE339" s="121"/>
      <c r="AN339" s="121"/>
      <c r="AO339">
        <v>357</v>
      </c>
      <c r="AP339">
        <v>1</v>
      </c>
      <c r="AQ339">
        <v>16</v>
      </c>
      <c r="AR339" t="s">
        <v>78</v>
      </c>
      <c r="AS339" s="122">
        <v>42452</v>
      </c>
      <c r="AT339" t="s">
        <v>2479</v>
      </c>
      <c r="AU339" s="122">
        <v>25568</v>
      </c>
      <c r="AV339" t="s">
        <v>2486</v>
      </c>
      <c r="AW339" t="s">
        <v>2487</v>
      </c>
      <c r="AX339" t="s">
        <v>77</v>
      </c>
      <c r="AY339">
        <v>6</v>
      </c>
      <c r="AZ339" t="s">
        <v>78</v>
      </c>
      <c r="BA339" t="s">
        <v>78</v>
      </c>
      <c r="BB339" t="s">
        <v>78</v>
      </c>
      <c r="BC339" t="s">
        <v>78</v>
      </c>
      <c r="BD339" t="s">
        <v>78</v>
      </c>
      <c r="BE339" t="s">
        <v>78</v>
      </c>
      <c r="BF339" t="s">
        <v>78</v>
      </c>
      <c r="BG339" t="s">
        <v>78</v>
      </c>
      <c r="BH339" t="s">
        <v>78</v>
      </c>
      <c r="BI339" t="s">
        <v>78</v>
      </c>
      <c r="BJ339" t="s">
        <v>78</v>
      </c>
      <c r="BK339" t="s">
        <v>78</v>
      </c>
      <c r="BL339" t="s">
        <v>78</v>
      </c>
      <c r="BM339" t="s">
        <v>78</v>
      </c>
      <c r="BN339" t="s">
        <v>78</v>
      </c>
      <c r="BO339" t="s">
        <v>78</v>
      </c>
      <c r="BP339" t="s">
        <v>78</v>
      </c>
      <c r="BQ339" t="s">
        <v>78</v>
      </c>
      <c r="BR339" t="s">
        <v>78</v>
      </c>
      <c r="BS339" t="s">
        <v>78</v>
      </c>
      <c r="BT339" t="s">
        <v>78</v>
      </c>
      <c r="BU339" t="s">
        <v>78</v>
      </c>
      <c r="BV339" t="s">
        <v>78</v>
      </c>
      <c r="BX339" t="s">
        <v>78</v>
      </c>
      <c r="BY339" t="s">
        <v>78</v>
      </c>
      <c r="BZ339" t="s">
        <v>78</v>
      </c>
      <c r="CA339" t="s">
        <v>78</v>
      </c>
      <c r="CB339" t="s">
        <v>78</v>
      </c>
    </row>
    <row r="340" spans="31:80" x14ac:dyDescent="0.3">
      <c r="AE340" s="121"/>
      <c r="AN340" s="121"/>
      <c r="AO340">
        <v>358</v>
      </c>
      <c r="AP340">
        <v>1</v>
      </c>
      <c r="AQ340">
        <v>19</v>
      </c>
      <c r="AR340" t="s">
        <v>78</v>
      </c>
      <c r="AS340" s="122">
        <v>42548</v>
      </c>
      <c r="AT340" t="s">
        <v>2494</v>
      </c>
      <c r="AU340" s="122">
        <v>25568</v>
      </c>
      <c r="AV340" t="s">
        <v>2490</v>
      </c>
      <c r="AY340">
        <v>6</v>
      </c>
      <c r="AZ340" t="s">
        <v>78</v>
      </c>
      <c r="BA340" t="s">
        <v>78</v>
      </c>
      <c r="BB340" t="s">
        <v>78</v>
      </c>
      <c r="BC340" t="s">
        <v>78</v>
      </c>
      <c r="BD340" t="s">
        <v>78</v>
      </c>
      <c r="BE340" t="s">
        <v>78</v>
      </c>
      <c r="BF340" t="s">
        <v>78</v>
      </c>
      <c r="BG340" t="s">
        <v>78</v>
      </c>
      <c r="BH340" t="s">
        <v>78</v>
      </c>
      <c r="BI340" t="s">
        <v>78</v>
      </c>
      <c r="BJ340" t="s">
        <v>78</v>
      </c>
      <c r="BK340" t="s">
        <v>78</v>
      </c>
      <c r="BL340" t="s">
        <v>78</v>
      </c>
      <c r="BM340" t="s">
        <v>78</v>
      </c>
      <c r="BN340" t="s">
        <v>78</v>
      </c>
      <c r="BO340" t="s">
        <v>78</v>
      </c>
      <c r="BP340" t="s">
        <v>78</v>
      </c>
      <c r="BQ340" t="s">
        <v>78</v>
      </c>
      <c r="BR340" t="s">
        <v>78</v>
      </c>
      <c r="BS340" t="s">
        <v>78</v>
      </c>
      <c r="BT340" t="s">
        <v>78</v>
      </c>
      <c r="BU340" t="s">
        <v>78</v>
      </c>
      <c r="BV340" t="s">
        <v>78</v>
      </c>
      <c r="BX340" t="s">
        <v>78</v>
      </c>
      <c r="BY340" t="s">
        <v>78</v>
      </c>
      <c r="BZ340" t="s">
        <v>78</v>
      </c>
      <c r="CA340" t="s">
        <v>78</v>
      </c>
      <c r="CB340" t="s">
        <v>78</v>
      </c>
    </row>
    <row r="341" spans="31:80" x14ac:dyDescent="0.3">
      <c r="AE341" s="121"/>
      <c r="AN341" s="121"/>
      <c r="AO341">
        <v>359</v>
      </c>
      <c r="AP341">
        <v>1</v>
      </c>
      <c r="AQ341">
        <v>20</v>
      </c>
      <c r="AR341" t="s">
        <v>78</v>
      </c>
      <c r="AS341" s="122">
        <v>43095</v>
      </c>
      <c r="AT341" t="s">
        <v>2500</v>
      </c>
      <c r="AU341" s="122">
        <v>25568</v>
      </c>
      <c r="AV341" t="s">
        <v>2452</v>
      </c>
      <c r="AX341" t="s">
        <v>77</v>
      </c>
      <c r="AY341">
        <v>6</v>
      </c>
      <c r="AZ341" t="s">
        <v>78</v>
      </c>
      <c r="BA341" t="s">
        <v>78</v>
      </c>
      <c r="BB341" t="s">
        <v>78</v>
      </c>
      <c r="BC341" t="s">
        <v>78</v>
      </c>
      <c r="BD341" t="s">
        <v>78</v>
      </c>
      <c r="BE341" t="s">
        <v>78</v>
      </c>
      <c r="BF341" t="s">
        <v>78</v>
      </c>
      <c r="BG341" t="s">
        <v>78</v>
      </c>
      <c r="BH341" t="s">
        <v>78</v>
      </c>
      <c r="BI341" t="s">
        <v>78</v>
      </c>
      <c r="BJ341" t="s">
        <v>78</v>
      </c>
      <c r="BK341" t="s">
        <v>78</v>
      </c>
      <c r="BL341" t="s">
        <v>78</v>
      </c>
      <c r="BM341" t="s">
        <v>78</v>
      </c>
      <c r="BN341" t="s">
        <v>78</v>
      </c>
      <c r="BO341" t="s">
        <v>78</v>
      </c>
      <c r="BP341" t="s">
        <v>78</v>
      </c>
      <c r="BQ341" t="s">
        <v>78</v>
      </c>
      <c r="BR341" t="s">
        <v>78</v>
      </c>
      <c r="BS341" t="s">
        <v>78</v>
      </c>
      <c r="BT341" t="s">
        <v>78</v>
      </c>
      <c r="BU341" t="s">
        <v>78</v>
      </c>
      <c r="BV341" t="s">
        <v>78</v>
      </c>
      <c r="BX341" t="s">
        <v>78</v>
      </c>
      <c r="BY341" t="s">
        <v>78</v>
      </c>
      <c r="BZ341" t="s">
        <v>78</v>
      </c>
      <c r="CA341" t="s">
        <v>78</v>
      </c>
      <c r="CB341" t="s">
        <v>78</v>
      </c>
    </row>
    <row r="342" spans="31:80" x14ac:dyDescent="0.3">
      <c r="AE342" s="121"/>
      <c r="AN342" s="121"/>
      <c r="AO342">
        <v>360</v>
      </c>
      <c r="AP342">
        <v>1</v>
      </c>
      <c r="AQ342">
        <v>21</v>
      </c>
      <c r="AR342" t="s">
        <v>78</v>
      </c>
      <c r="AS342" s="122">
        <v>42852</v>
      </c>
      <c r="AT342" t="s">
        <v>2504</v>
      </c>
      <c r="AU342" s="122">
        <v>25568</v>
      </c>
      <c r="AV342" t="s">
        <v>2501</v>
      </c>
      <c r="AX342" t="s">
        <v>77</v>
      </c>
      <c r="AY342">
        <v>6</v>
      </c>
      <c r="AZ342" t="s">
        <v>78</v>
      </c>
      <c r="BA342" t="s">
        <v>78</v>
      </c>
      <c r="BB342" t="s">
        <v>78</v>
      </c>
      <c r="BC342" t="s">
        <v>78</v>
      </c>
      <c r="BD342" t="s">
        <v>78</v>
      </c>
      <c r="BE342" t="s">
        <v>78</v>
      </c>
      <c r="BF342" t="s">
        <v>78</v>
      </c>
      <c r="BG342" t="s">
        <v>78</v>
      </c>
      <c r="BH342" t="s">
        <v>78</v>
      </c>
      <c r="BI342" t="s">
        <v>78</v>
      </c>
      <c r="BJ342" t="s">
        <v>78</v>
      </c>
      <c r="BK342" t="s">
        <v>78</v>
      </c>
      <c r="BL342" t="s">
        <v>78</v>
      </c>
      <c r="BM342" t="s">
        <v>78</v>
      </c>
      <c r="BN342" t="s">
        <v>78</v>
      </c>
      <c r="BO342" t="s">
        <v>78</v>
      </c>
      <c r="BP342" t="s">
        <v>78</v>
      </c>
      <c r="BQ342" t="s">
        <v>78</v>
      </c>
      <c r="BR342" t="s">
        <v>78</v>
      </c>
      <c r="BS342" t="s">
        <v>78</v>
      </c>
      <c r="BT342" t="s">
        <v>78</v>
      </c>
      <c r="BU342" t="s">
        <v>78</v>
      </c>
      <c r="BV342" t="s">
        <v>78</v>
      </c>
      <c r="BX342" t="s">
        <v>78</v>
      </c>
      <c r="BY342" t="s">
        <v>78</v>
      </c>
      <c r="BZ342" t="s">
        <v>78</v>
      </c>
      <c r="CA342" t="s">
        <v>78</v>
      </c>
      <c r="CB342" t="s">
        <v>78</v>
      </c>
    </row>
    <row r="343" spans="31:80" x14ac:dyDescent="0.3">
      <c r="AE343" s="121"/>
      <c r="AN343" s="121"/>
      <c r="AO343">
        <v>361</v>
      </c>
      <c r="AP343">
        <v>1</v>
      </c>
      <c r="AQ343">
        <v>18</v>
      </c>
      <c r="AR343" t="s">
        <v>78</v>
      </c>
      <c r="AS343" s="122">
        <v>43025</v>
      </c>
      <c r="AT343" t="s">
        <v>2485</v>
      </c>
      <c r="AU343" s="122">
        <v>25569</v>
      </c>
      <c r="AV343" t="s">
        <v>2506</v>
      </c>
      <c r="AY343">
        <v>6</v>
      </c>
      <c r="AZ343" t="s">
        <v>78</v>
      </c>
      <c r="BA343" t="s">
        <v>78</v>
      </c>
      <c r="BB343" t="s">
        <v>78</v>
      </c>
      <c r="BC343" t="s">
        <v>78</v>
      </c>
      <c r="BD343" t="s">
        <v>78</v>
      </c>
      <c r="BE343" t="s">
        <v>78</v>
      </c>
      <c r="BF343" t="s">
        <v>78</v>
      </c>
      <c r="BG343" t="s">
        <v>78</v>
      </c>
      <c r="BH343" t="s">
        <v>78</v>
      </c>
      <c r="BI343" t="s">
        <v>78</v>
      </c>
      <c r="BJ343" t="s">
        <v>78</v>
      </c>
      <c r="BK343" t="s">
        <v>78</v>
      </c>
      <c r="BL343" t="s">
        <v>78</v>
      </c>
      <c r="BM343" t="s">
        <v>78</v>
      </c>
      <c r="BN343" t="s">
        <v>78</v>
      </c>
      <c r="BO343" t="s">
        <v>78</v>
      </c>
      <c r="BP343" t="s">
        <v>78</v>
      </c>
      <c r="BQ343" t="s">
        <v>78</v>
      </c>
      <c r="BR343" t="s">
        <v>78</v>
      </c>
      <c r="BS343" t="s">
        <v>78</v>
      </c>
      <c r="BT343" t="s">
        <v>78</v>
      </c>
      <c r="BU343" t="s">
        <v>78</v>
      </c>
      <c r="BV343" t="s">
        <v>78</v>
      </c>
      <c r="BX343" t="s">
        <v>78</v>
      </c>
      <c r="BY343" t="s">
        <v>78</v>
      </c>
      <c r="BZ343" t="s">
        <v>78</v>
      </c>
      <c r="CA343" t="s">
        <v>78</v>
      </c>
      <c r="CB343" t="s">
        <v>78</v>
      </c>
    </row>
    <row r="344" spans="31:80" x14ac:dyDescent="0.3">
      <c r="AE344" s="121"/>
      <c r="AN344" s="121"/>
      <c r="AO344">
        <v>362</v>
      </c>
      <c r="AP344">
        <v>1</v>
      </c>
      <c r="AQ344">
        <v>22</v>
      </c>
      <c r="AR344" t="s">
        <v>78</v>
      </c>
      <c r="AS344" s="122">
        <v>43320</v>
      </c>
      <c r="AT344" t="s">
        <v>2513</v>
      </c>
      <c r="AU344" s="122">
        <v>25568</v>
      </c>
      <c r="AV344" t="s">
        <v>2508</v>
      </c>
      <c r="AY344">
        <v>6</v>
      </c>
      <c r="AZ344" t="s">
        <v>78</v>
      </c>
      <c r="BA344" t="s">
        <v>78</v>
      </c>
      <c r="BB344" t="s">
        <v>78</v>
      </c>
      <c r="BC344" t="s">
        <v>78</v>
      </c>
      <c r="BD344" t="s">
        <v>78</v>
      </c>
      <c r="BE344" t="s">
        <v>78</v>
      </c>
      <c r="BF344" t="s">
        <v>78</v>
      </c>
      <c r="BG344" t="s">
        <v>78</v>
      </c>
      <c r="BH344" t="s">
        <v>78</v>
      </c>
      <c r="BI344" t="s">
        <v>78</v>
      </c>
      <c r="BJ344" t="s">
        <v>78</v>
      </c>
      <c r="BK344" t="s">
        <v>78</v>
      </c>
      <c r="BL344" t="s">
        <v>78</v>
      </c>
      <c r="BM344" t="s">
        <v>78</v>
      </c>
      <c r="BN344" t="s">
        <v>78</v>
      </c>
      <c r="BO344" t="s">
        <v>78</v>
      </c>
      <c r="BP344" t="s">
        <v>78</v>
      </c>
      <c r="BQ344" t="s">
        <v>78</v>
      </c>
      <c r="BR344" t="s">
        <v>78</v>
      </c>
      <c r="BS344" t="s">
        <v>78</v>
      </c>
      <c r="BT344" t="s">
        <v>78</v>
      </c>
      <c r="BU344" t="s">
        <v>78</v>
      </c>
      <c r="BV344" t="s">
        <v>78</v>
      </c>
      <c r="BX344" t="s">
        <v>78</v>
      </c>
      <c r="BY344" t="s">
        <v>78</v>
      </c>
      <c r="BZ344" t="s">
        <v>78</v>
      </c>
      <c r="CA344" t="s">
        <v>78</v>
      </c>
      <c r="CB344" t="s">
        <v>78</v>
      </c>
    </row>
    <row r="345" spans="31:80" x14ac:dyDescent="0.3">
      <c r="AE345" s="121"/>
      <c r="AN345" s="121"/>
      <c r="AO345">
        <v>363</v>
      </c>
      <c r="AP345">
        <v>1</v>
      </c>
      <c r="AQ345">
        <v>20</v>
      </c>
      <c r="AR345" t="s">
        <v>78</v>
      </c>
      <c r="AS345" s="122">
        <v>43095</v>
      </c>
      <c r="AT345" t="s">
        <v>2500</v>
      </c>
      <c r="AU345" s="122">
        <v>25569</v>
      </c>
      <c r="AV345" t="s">
        <v>2514</v>
      </c>
      <c r="AX345" t="s">
        <v>77</v>
      </c>
      <c r="AY345">
        <v>6</v>
      </c>
      <c r="AZ345" t="s">
        <v>78</v>
      </c>
      <c r="BA345" t="s">
        <v>78</v>
      </c>
      <c r="BB345" t="s">
        <v>78</v>
      </c>
      <c r="BC345" t="s">
        <v>78</v>
      </c>
      <c r="BD345" t="s">
        <v>78</v>
      </c>
      <c r="BE345" t="s">
        <v>78</v>
      </c>
      <c r="BF345" t="s">
        <v>78</v>
      </c>
      <c r="BG345" t="s">
        <v>78</v>
      </c>
      <c r="BH345" t="s">
        <v>78</v>
      </c>
      <c r="BI345" t="s">
        <v>78</v>
      </c>
      <c r="BJ345" t="s">
        <v>78</v>
      </c>
      <c r="BK345" t="s">
        <v>78</v>
      </c>
      <c r="BL345" t="s">
        <v>78</v>
      </c>
      <c r="BM345" t="s">
        <v>78</v>
      </c>
      <c r="BN345" t="s">
        <v>78</v>
      </c>
      <c r="BO345" t="s">
        <v>78</v>
      </c>
      <c r="BP345" t="s">
        <v>78</v>
      </c>
      <c r="BQ345" t="s">
        <v>78</v>
      </c>
      <c r="BR345" t="s">
        <v>78</v>
      </c>
      <c r="BS345" t="s">
        <v>78</v>
      </c>
      <c r="BT345" t="s">
        <v>78</v>
      </c>
      <c r="BU345" t="s">
        <v>78</v>
      </c>
      <c r="BV345" t="s">
        <v>78</v>
      </c>
      <c r="BX345" t="s">
        <v>78</v>
      </c>
      <c r="BY345" t="s">
        <v>78</v>
      </c>
      <c r="BZ345" t="s">
        <v>78</v>
      </c>
      <c r="CA345" t="s">
        <v>78</v>
      </c>
      <c r="CB345" t="s">
        <v>78</v>
      </c>
    </row>
    <row r="346" spans="31:80" x14ac:dyDescent="0.3">
      <c r="AE346" s="121"/>
      <c r="AN346" s="121"/>
      <c r="AO346">
        <v>364</v>
      </c>
      <c r="AP346">
        <v>1</v>
      </c>
      <c r="AQ346">
        <v>24</v>
      </c>
      <c r="AR346" t="s">
        <v>78</v>
      </c>
      <c r="AS346" s="122">
        <v>44592</v>
      </c>
      <c r="AT346" t="s">
        <v>2521</v>
      </c>
      <c r="AU346" s="122">
        <v>25568</v>
      </c>
      <c r="AV346" t="s">
        <v>2517</v>
      </c>
      <c r="AY346">
        <v>6</v>
      </c>
      <c r="AZ346" t="s">
        <v>78</v>
      </c>
      <c r="BA346" t="s">
        <v>78</v>
      </c>
      <c r="BB346" t="s">
        <v>78</v>
      </c>
      <c r="BC346" t="s">
        <v>78</v>
      </c>
      <c r="BD346" t="s">
        <v>78</v>
      </c>
      <c r="BE346" t="s">
        <v>78</v>
      </c>
      <c r="BF346" t="s">
        <v>78</v>
      </c>
      <c r="BG346" t="s">
        <v>78</v>
      </c>
      <c r="BH346" t="s">
        <v>78</v>
      </c>
      <c r="BI346" t="s">
        <v>78</v>
      </c>
      <c r="BJ346" t="s">
        <v>78</v>
      </c>
      <c r="BK346" t="s">
        <v>78</v>
      </c>
      <c r="BL346" t="s">
        <v>78</v>
      </c>
      <c r="BM346" t="s">
        <v>78</v>
      </c>
      <c r="BN346" t="s">
        <v>78</v>
      </c>
      <c r="BO346" t="s">
        <v>78</v>
      </c>
      <c r="BP346" t="s">
        <v>78</v>
      </c>
      <c r="BQ346" t="s">
        <v>78</v>
      </c>
      <c r="BR346" t="s">
        <v>78</v>
      </c>
      <c r="BS346" t="s">
        <v>78</v>
      </c>
      <c r="BT346" t="s">
        <v>78</v>
      </c>
      <c r="BU346" t="s">
        <v>78</v>
      </c>
      <c r="BV346" t="s">
        <v>78</v>
      </c>
      <c r="BX346" t="s">
        <v>78</v>
      </c>
      <c r="BY346" t="s">
        <v>78</v>
      </c>
      <c r="BZ346" t="s">
        <v>78</v>
      </c>
      <c r="CA346" t="s">
        <v>78</v>
      </c>
      <c r="CB346" t="s">
        <v>78</v>
      </c>
    </row>
    <row r="347" spans="31:80" x14ac:dyDescent="0.3">
      <c r="AE347" s="121"/>
      <c r="AN347" s="121"/>
      <c r="AO347">
        <v>365</v>
      </c>
      <c r="AP347">
        <v>1</v>
      </c>
      <c r="AQ347">
        <v>23</v>
      </c>
      <c r="AR347" t="s">
        <v>78</v>
      </c>
      <c r="AS347" s="122">
        <v>44330</v>
      </c>
      <c r="AT347" t="s">
        <v>2525</v>
      </c>
      <c r="AU347" s="122">
        <v>25568</v>
      </c>
      <c r="AV347" t="s">
        <v>2522</v>
      </c>
      <c r="AY347">
        <v>6</v>
      </c>
      <c r="AZ347" t="s">
        <v>78</v>
      </c>
      <c r="BA347" t="s">
        <v>78</v>
      </c>
      <c r="BB347" t="s">
        <v>78</v>
      </c>
      <c r="BC347" t="s">
        <v>78</v>
      </c>
      <c r="BD347" t="s">
        <v>78</v>
      </c>
      <c r="BE347" t="s">
        <v>78</v>
      </c>
      <c r="BF347" t="s">
        <v>78</v>
      </c>
      <c r="BG347" t="s">
        <v>78</v>
      </c>
      <c r="BH347" t="s">
        <v>78</v>
      </c>
      <c r="BI347" t="s">
        <v>78</v>
      </c>
      <c r="BJ347" t="s">
        <v>78</v>
      </c>
      <c r="BK347" t="s">
        <v>78</v>
      </c>
      <c r="BL347" t="s">
        <v>78</v>
      </c>
      <c r="BM347" t="s">
        <v>78</v>
      </c>
      <c r="BN347" t="s">
        <v>78</v>
      </c>
      <c r="BO347" t="s">
        <v>78</v>
      </c>
      <c r="BP347" t="s">
        <v>78</v>
      </c>
      <c r="BQ347" t="s">
        <v>78</v>
      </c>
      <c r="BR347" t="s">
        <v>78</v>
      </c>
      <c r="BS347" t="s">
        <v>78</v>
      </c>
      <c r="BT347" t="s">
        <v>78</v>
      </c>
      <c r="BU347" t="s">
        <v>78</v>
      </c>
      <c r="BV347" t="s">
        <v>78</v>
      </c>
      <c r="BX347" t="s">
        <v>78</v>
      </c>
      <c r="BY347" t="s">
        <v>78</v>
      </c>
      <c r="BZ347" t="s">
        <v>78</v>
      </c>
      <c r="CA347" t="s">
        <v>78</v>
      </c>
      <c r="CB347" t="s">
        <v>78</v>
      </c>
    </row>
    <row r="348" spans="31:80" x14ac:dyDescent="0.3">
      <c r="AE348" s="121"/>
      <c r="AN348" s="121"/>
      <c r="AO348">
        <v>379</v>
      </c>
      <c r="AP348">
        <v>0</v>
      </c>
      <c r="AQ348">
        <v>18</v>
      </c>
      <c r="AR348" t="s">
        <v>2527</v>
      </c>
      <c r="AS348" s="122">
        <v>44775</v>
      </c>
      <c r="AT348" t="s">
        <v>2532</v>
      </c>
      <c r="AU348" t="s">
        <v>78</v>
      </c>
      <c r="AV348" t="s">
        <v>2528</v>
      </c>
      <c r="AY348">
        <v>1</v>
      </c>
      <c r="AZ348" t="s">
        <v>78</v>
      </c>
      <c r="BA348" t="s">
        <v>78</v>
      </c>
      <c r="BB348" t="s">
        <v>78</v>
      </c>
      <c r="BC348" t="s">
        <v>78</v>
      </c>
      <c r="BD348" t="s">
        <v>78</v>
      </c>
      <c r="BE348" t="s">
        <v>78</v>
      </c>
      <c r="BF348" t="s">
        <v>78</v>
      </c>
      <c r="BG348" t="s">
        <v>78</v>
      </c>
      <c r="BH348" t="s">
        <v>78</v>
      </c>
      <c r="BI348" t="s">
        <v>78</v>
      </c>
      <c r="BJ348" t="s">
        <v>78</v>
      </c>
      <c r="BK348" t="s">
        <v>78</v>
      </c>
      <c r="BL348" t="s">
        <v>78</v>
      </c>
      <c r="BM348" t="s">
        <v>78</v>
      </c>
      <c r="BN348" t="s">
        <v>78</v>
      </c>
      <c r="BO348" t="s">
        <v>78</v>
      </c>
      <c r="BP348" t="s">
        <v>78</v>
      </c>
      <c r="BQ348" t="s">
        <v>78</v>
      </c>
      <c r="BR348" t="s">
        <v>78</v>
      </c>
      <c r="BS348" t="s">
        <v>78</v>
      </c>
      <c r="BT348" t="s">
        <v>78</v>
      </c>
      <c r="BU348" t="s">
        <v>78</v>
      </c>
      <c r="BV348" t="s">
        <v>78</v>
      </c>
      <c r="BX348" t="s">
        <v>78</v>
      </c>
      <c r="BY348" t="s">
        <v>78</v>
      </c>
      <c r="BZ348" t="s">
        <v>78</v>
      </c>
      <c r="CA348" t="s">
        <v>78</v>
      </c>
      <c r="CB348" t="s">
        <v>78</v>
      </c>
    </row>
    <row r="349" spans="31:80" x14ac:dyDescent="0.3">
      <c r="AE349" s="121"/>
      <c r="AN349" s="121"/>
      <c r="AO349">
        <v>393</v>
      </c>
      <c r="AP349">
        <v>1</v>
      </c>
      <c r="AQ349">
        <v>25</v>
      </c>
      <c r="AR349" t="s">
        <v>78</v>
      </c>
      <c r="AS349" s="122">
        <v>44782</v>
      </c>
      <c r="AT349" t="s">
        <v>2537</v>
      </c>
      <c r="AU349" t="s">
        <v>78</v>
      </c>
      <c r="AV349" t="s">
        <v>2534</v>
      </c>
      <c r="AY349">
        <v>6</v>
      </c>
      <c r="AZ349" t="s">
        <v>78</v>
      </c>
      <c r="BA349" t="s">
        <v>78</v>
      </c>
      <c r="BB349" t="s">
        <v>78</v>
      </c>
      <c r="BC349" t="s">
        <v>78</v>
      </c>
      <c r="BD349" t="s">
        <v>78</v>
      </c>
      <c r="BE349" t="s">
        <v>78</v>
      </c>
      <c r="BF349" t="s">
        <v>78</v>
      </c>
      <c r="BG349" t="s">
        <v>78</v>
      </c>
      <c r="BH349" t="s">
        <v>78</v>
      </c>
      <c r="BI349" t="s">
        <v>78</v>
      </c>
      <c r="BJ349" t="s">
        <v>78</v>
      </c>
      <c r="BK349" t="s">
        <v>78</v>
      </c>
      <c r="BL349" t="s">
        <v>78</v>
      </c>
      <c r="BM349" t="s">
        <v>78</v>
      </c>
      <c r="BN349" t="s">
        <v>78</v>
      </c>
      <c r="BO349" t="s">
        <v>78</v>
      </c>
      <c r="BP349" t="s">
        <v>78</v>
      </c>
      <c r="BQ349" t="s">
        <v>78</v>
      </c>
      <c r="BR349" t="s">
        <v>78</v>
      </c>
      <c r="BS349" t="s">
        <v>78</v>
      </c>
      <c r="BT349" t="s">
        <v>78</v>
      </c>
      <c r="BU349" t="s">
        <v>78</v>
      </c>
      <c r="BV349" t="s">
        <v>78</v>
      </c>
      <c r="BX349" t="s">
        <v>78</v>
      </c>
      <c r="BY349" t="s">
        <v>78</v>
      </c>
      <c r="BZ349" t="s">
        <v>78</v>
      </c>
      <c r="CA349" t="s">
        <v>78</v>
      </c>
      <c r="CB349" t="s">
        <v>78</v>
      </c>
    </row>
    <row r="350" spans="31:80" x14ac:dyDescent="0.3">
      <c r="AE350" s="121"/>
      <c r="AN350" s="121"/>
      <c r="AO350">
        <v>394</v>
      </c>
      <c r="AP350">
        <v>1</v>
      </c>
      <c r="AQ350">
        <v>25</v>
      </c>
      <c r="AR350" t="s">
        <v>78</v>
      </c>
      <c r="AS350" s="122">
        <v>44782</v>
      </c>
      <c r="AT350" t="s">
        <v>2537</v>
      </c>
      <c r="AU350" s="122">
        <v>25568</v>
      </c>
      <c r="AV350" t="s">
        <v>2538</v>
      </c>
      <c r="AY350">
        <v>6</v>
      </c>
      <c r="AZ350" t="s">
        <v>78</v>
      </c>
      <c r="BA350" t="s">
        <v>78</v>
      </c>
      <c r="BB350" t="s">
        <v>78</v>
      </c>
      <c r="BC350" t="s">
        <v>78</v>
      </c>
      <c r="BD350" t="s">
        <v>78</v>
      </c>
      <c r="BE350" t="s">
        <v>78</v>
      </c>
      <c r="BF350" t="s">
        <v>78</v>
      </c>
      <c r="BG350" t="s">
        <v>78</v>
      </c>
      <c r="BH350" t="s">
        <v>78</v>
      </c>
      <c r="BI350" t="s">
        <v>78</v>
      </c>
      <c r="BJ350" t="s">
        <v>78</v>
      </c>
      <c r="BK350" t="s">
        <v>78</v>
      </c>
      <c r="BL350" t="s">
        <v>78</v>
      </c>
      <c r="BM350" t="s">
        <v>78</v>
      </c>
      <c r="BN350" t="s">
        <v>78</v>
      </c>
      <c r="BO350" t="s">
        <v>78</v>
      </c>
      <c r="BP350" t="s">
        <v>78</v>
      </c>
      <c r="BQ350" t="s">
        <v>78</v>
      </c>
      <c r="BR350" t="s">
        <v>78</v>
      </c>
      <c r="BS350" t="s">
        <v>78</v>
      </c>
      <c r="BT350" t="s">
        <v>78</v>
      </c>
      <c r="BU350" t="s">
        <v>78</v>
      </c>
      <c r="BV350" t="s">
        <v>78</v>
      </c>
      <c r="BX350" t="s">
        <v>78</v>
      </c>
      <c r="BY350" t="s">
        <v>78</v>
      </c>
      <c r="BZ350" t="s">
        <v>78</v>
      </c>
      <c r="CA350" t="s">
        <v>78</v>
      </c>
      <c r="CB350" t="s">
        <v>78</v>
      </c>
    </row>
    <row r="351" spans="31:80" x14ac:dyDescent="0.3">
      <c r="AE351" s="121"/>
      <c r="AN351" s="121"/>
      <c r="AO351">
        <v>395</v>
      </c>
      <c r="AP351">
        <v>0</v>
      </c>
      <c r="AQ351">
        <v>170</v>
      </c>
      <c r="AR351" t="s">
        <v>2540</v>
      </c>
      <c r="AS351" s="122">
        <v>40785</v>
      </c>
      <c r="AT351" t="s">
        <v>2277</v>
      </c>
      <c r="AU351" s="122">
        <v>25568</v>
      </c>
      <c r="AV351" t="s">
        <v>2541</v>
      </c>
      <c r="AY351">
        <v>1</v>
      </c>
      <c r="AZ351" t="s">
        <v>78</v>
      </c>
      <c r="BA351" t="s">
        <v>78</v>
      </c>
      <c r="BB351" t="s">
        <v>78</v>
      </c>
      <c r="BC351" t="s">
        <v>78</v>
      </c>
      <c r="BD351" t="s">
        <v>78</v>
      </c>
      <c r="BE351" t="s">
        <v>78</v>
      </c>
      <c r="BF351" t="s">
        <v>78</v>
      </c>
      <c r="BG351" t="s">
        <v>78</v>
      </c>
      <c r="BH351" t="s">
        <v>78</v>
      </c>
      <c r="BI351" t="s">
        <v>78</v>
      </c>
      <c r="BJ351" t="s">
        <v>78</v>
      </c>
      <c r="BK351" t="s">
        <v>78</v>
      </c>
      <c r="BL351" t="s">
        <v>78</v>
      </c>
      <c r="BM351" t="s">
        <v>78</v>
      </c>
      <c r="BN351" t="s">
        <v>78</v>
      </c>
      <c r="BO351" t="s">
        <v>78</v>
      </c>
      <c r="BP351" t="s">
        <v>78</v>
      </c>
      <c r="BQ351" t="s">
        <v>78</v>
      </c>
      <c r="BR351" t="s">
        <v>78</v>
      </c>
      <c r="BS351" t="s">
        <v>78</v>
      </c>
      <c r="BT351" t="s">
        <v>78</v>
      </c>
      <c r="BU351" t="s">
        <v>78</v>
      </c>
      <c r="BV351" t="s">
        <v>78</v>
      </c>
      <c r="BX351" t="s">
        <v>78</v>
      </c>
      <c r="BY351" t="s">
        <v>78</v>
      </c>
      <c r="BZ351" t="s">
        <v>78</v>
      </c>
      <c r="CA351" t="s">
        <v>78</v>
      </c>
      <c r="CB351" t="s">
        <v>78</v>
      </c>
    </row>
    <row r="352" spans="31:80" x14ac:dyDescent="0.3">
      <c r="AE352" s="121"/>
      <c r="AN352" s="121"/>
      <c r="AO352">
        <v>397</v>
      </c>
      <c r="AP352">
        <v>0</v>
      </c>
      <c r="AQ352">
        <v>282</v>
      </c>
      <c r="AR352" t="s">
        <v>2546</v>
      </c>
      <c r="AS352" s="122">
        <v>44858</v>
      </c>
      <c r="AT352" t="s">
        <v>2552</v>
      </c>
      <c r="AU352" t="s">
        <v>78</v>
      </c>
      <c r="AV352" t="s">
        <v>2547</v>
      </c>
      <c r="AY352">
        <v>1</v>
      </c>
      <c r="AZ352" t="s">
        <v>78</v>
      </c>
      <c r="BA352" t="s">
        <v>78</v>
      </c>
      <c r="BB352" t="s">
        <v>78</v>
      </c>
      <c r="BC352" t="s">
        <v>78</v>
      </c>
      <c r="BD352" t="s">
        <v>78</v>
      </c>
      <c r="BE352" t="s">
        <v>78</v>
      </c>
      <c r="BF352" t="s">
        <v>78</v>
      </c>
      <c r="BG352" t="s">
        <v>78</v>
      </c>
      <c r="BH352" t="s">
        <v>78</v>
      </c>
      <c r="BI352" t="s">
        <v>78</v>
      </c>
      <c r="BJ352" t="s">
        <v>78</v>
      </c>
      <c r="BK352" t="s">
        <v>78</v>
      </c>
      <c r="BL352" t="s">
        <v>78</v>
      </c>
      <c r="BM352" t="s">
        <v>78</v>
      </c>
      <c r="BN352" t="s">
        <v>78</v>
      </c>
      <c r="BO352" t="s">
        <v>78</v>
      </c>
      <c r="BP352" t="s">
        <v>78</v>
      </c>
      <c r="BQ352" t="s">
        <v>78</v>
      </c>
      <c r="BR352" t="s">
        <v>78</v>
      </c>
      <c r="BS352" t="s">
        <v>78</v>
      </c>
      <c r="BT352" t="s">
        <v>78</v>
      </c>
      <c r="BU352" t="s">
        <v>78</v>
      </c>
      <c r="BV352" t="s">
        <v>78</v>
      </c>
      <c r="BX352" t="s">
        <v>78</v>
      </c>
      <c r="BY352" t="s">
        <v>78</v>
      </c>
      <c r="BZ352" t="s">
        <v>78</v>
      </c>
      <c r="CA352" t="s">
        <v>78</v>
      </c>
      <c r="CB352" t="s">
        <v>78</v>
      </c>
    </row>
    <row r="353" spans="11:80" x14ac:dyDescent="0.3">
      <c r="K353" s="130"/>
      <c r="AE353" s="121"/>
      <c r="AN353" s="121"/>
      <c r="AO353">
        <v>398</v>
      </c>
      <c r="AP353">
        <v>0</v>
      </c>
      <c r="AQ353">
        <v>283</v>
      </c>
      <c r="AR353" t="s">
        <v>2554</v>
      </c>
      <c r="AS353" s="122">
        <v>44895</v>
      </c>
      <c r="AT353" t="s">
        <v>2561</v>
      </c>
      <c r="AU353" t="s">
        <v>78</v>
      </c>
      <c r="AV353" t="s">
        <v>2555</v>
      </c>
      <c r="AY353">
        <v>1</v>
      </c>
      <c r="AZ353" t="s">
        <v>78</v>
      </c>
      <c r="BA353" t="s">
        <v>78</v>
      </c>
      <c r="BB353" t="s">
        <v>78</v>
      </c>
      <c r="BC353" t="s">
        <v>78</v>
      </c>
      <c r="BD353" t="s">
        <v>78</v>
      </c>
      <c r="BE353" t="s">
        <v>78</v>
      </c>
      <c r="BF353" t="s">
        <v>78</v>
      </c>
      <c r="BG353" t="s">
        <v>78</v>
      </c>
      <c r="BH353" t="s">
        <v>78</v>
      </c>
      <c r="BI353" t="s">
        <v>78</v>
      </c>
      <c r="BJ353" t="s">
        <v>78</v>
      </c>
      <c r="BK353" t="s">
        <v>78</v>
      </c>
      <c r="BL353" t="s">
        <v>78</v>
      </c>
      <c r="BM353" t="s">
        <v>78</v>
      </c>
      <c r="BN353" t="s">
        <v>78</v>
      </c>
      <c r="BO353" t="s">
        <v>78</v>
      </c>
      <c r="BP353" t="s">
        <v>78</v>
      </c>
      <c r="BQ353" t="s">
        <v>78</v>
      </c>
      <c r="BR353" t="s">
        <v>78</v>
      </c>
      <c r="BS353" t="s">
        <v>78</v>
      </c>
      <c r="BT353" t="s">
        <v>78</v>
      </c>
      <c r="BU353" t="s">
        <v>78</v>
      </c>
      <c r="BV353" t="s">
        <v>78</v>
      </c>
      <c r="BX353" t="s">
        <v>78</v>
      </c>
      <c r="BY353" t="s">
        <v>78</v>
      </c>
      <c r="BZ353" t="s">
        <v>78</v>
      </c>
      <c r="CA353" t="s">
        <v>78</v>
      </c>
      <c r="CB353" t="s">
        <v>78</v>
      </c>
    </row>
    <row r="354" spans="11:80" x14ac:dyDescent="0.3">
      <c r="AE354" s="121"/>
      <c r="AN354" s="121"/>
      <c r="AO354">
        <v>399</v>
      </c>
      <c r="AP354">
        <v>0</v>
      </c>
      <c r="AQ354">
        <v>284</v>
      </c>
      <c r="AR354" t="s">
        <v>2562</v>
      </c>
      <c r="AS354" s="122">
        <v>44921</v>
      </c>
      <c r="AT354" t="s">
        <v>2566</v>
      </c>
      <c r="AU354" t="s">
        <v>78</v>
      </c>
      <c r="AV354" t="s">
        <v>2563</v>
      </c>
      <c r="AY354">
        <v>4</v>
      </c>
      <c r="AZ354" t="s">
        <v>78</v>
      </c>
      <c r="BA354" t="s">
        <v>78</v>
      </c>
      <c r="BB354" t="s">
        <v>78</v>
      </c>
      <c r="BC354" t="s">
        <v>78</v>
      </c>
      <c r="BD354" t="s">
        <v>78</v>
      </c>
      <c r="BE354" t="s">
        <v>78</v>
      </c>
      <c r="BF354" t="s">
        <v>78</v>
      </c>
      <c r="BG354" t="s">
        <v>78</v>
      </c>
      <c r="BH354" t="s">
        <v>78</v>
      </c>
      <c r="BI354" t="s">
        <v>78</v>
      </c>
      <c r="BJ354" t="s">
        <v>78</v>
      </c>
      <c r="BK354" t="s">
        <v>78</v>
      </c>
      <c r="BL354" t="s">
        <v>78</v>
      </c>
      <c r="BM354" t="s">
        <v>78</v>
      </c>
      <c r="BN354" t="s">
        <v>78</v>
      </c>
      <c r="BO354" t="s">
        <v>78</v>
      </c>
      <c r="BP354" t="s">
        <v>78</v>
      </c>
      <c r="BQ354" t="s">
        <v>78</v>
      </c>
      <c r="BR354" t="s">
        <v>78</v>
      </c>
      <c r="BS354" t="s">
        <v>78</v>
      </c>
      <c r="BT354" t="s">
        <v>78</v>
      </c>
      <c r="BU354" t="s">
        <v>78</v>
      </c>
      <c r="BV354" t="s">
        <v>78</v>
      </c>
      <c r="BX354" t="s">
        <v>78</v>
      </c>
      <c r="BY354" t="s">
        <v>78</v>
      </c>
      <c r="BZ354" t="s">
        <v>78</v>
      </c>
      <c r="CA354" t="s">
        <v>78</v>
      </c>
      <c r="CB354" t="s">
        <v>78</v>
      </c>
    </row>
    <row r="355" spans="11:80" x14ac:dyDescent="0.3">
      <c r="AE355" s="121"/>
      <c r="AN355" s="121"/>
      <c r="AO355">
        <v>400</v>
      </c>
      <c r="AP355">
        <v>0</v>
      </c>
      <c r="AQ355">
        <v>34</v>
      </c>
      <c r="AR355" t="s">
        <v>2567</v>
      </c>
      <c r="AS355" s="122">
        <v>44925</v>
      </c>
      <c r="AT355" t="s">
        <v>2571</v>
      </c>
      <c r="AU355" t="s">
        <v>78</v>
      </c>
      <c r="AV355" t="s">
        <v>2568</v>
      </c>
      <c r="AW355">
        <v>43460619</v>
      </c>
      <c r="AY355">
        <v>1</v>
      </c>
      <c r="AZ355" t="s">
        <v>78</v>
      </c>
      <c r="BA355" t="s">
        <v>78</v>
      </c>
      <c r="BB355" t="s">
        <v>78</v>
      </c>
      <c r="BC355" t="s">
        <v>78</v>
      </c>
      <c r="BD355" t="s">
        <v>78</v>
      </c>
      <c r="BE355" t="s">
        <v>78</v>
      </c>
      <c r="BF355" t="s">
        <v>78</v>
      </c>
      <c r="BG355" t="s">
        <v>78</v>
      </c>
      <c r="BH355" t="s">
        <v>78</v>
      </c>
      <c r="BI355" t="s">
        <v>78</v>
      </c>
      <c r="BJ355" t="s">
        <v>78</v>
      </c>
      <c r="BK355" t="s">
        <v>78</v>
      </c>
      <c r="BL355" t="s">
        <v>78</v>
      </c>
      <c r="BM355" t="s">
        <v>78</v>
      </c>
      <c r="BN355" t="s">
        <v>78</v>
      </c>
      <c r="BO355" t="s">
        <v>78</v>
      </c>
      <c r="BP355" t="s">
        <v>78</v>
      </c>
      <c r="BQ355" t="s">
        <v>78</v>
      </c>
      <c r="BR355" t="s">
        <v>78</v>
      </c>
      <c r="BS355" t="s">
        <v>78</v>
      </c>
      <c r="BT355" t="s">
        <v>78</v>
      </c>
      <c r="BU355" t="s">
        <v>78</v>
      </c>
      <c r="BV355" t="s">
        <v>78</v>
      </c>
      <c r="BX355" t="s">
        <v>78</v>
      </c>
      <c r="BY355" t="s">
        <v>78</v>
      </c>
      <c r="BZ355" t="s">
        <v>78</v>
      </c>
      <c r="CA355" t="s">
        <v>78</v>
      </c>
      <c r="CB355" t="s">
        <v>78</v>
      </c>
    </row>
    <row r="356" spans="11:80" x14ac:dyDescent="0.3">
      <c r="AE356" s="121"/>
      <c r="AN356" s="121"/>
      <c r="AO356">
        <v>466</v>
      </c>
      <c r="AP356">
        <v>0</v>
      </c>
      <c r="AQ356">
        <v>19</v>
      </c>
      <c r="AR356" t="s">
        <v>2573</v>
      </c>
      <c r="AS356" s="122">
        <v>44958</v>
      </c>
      <c r="AT356" t="s">
        <v>2577</v>
      </c>
      <c r="AU356" t="s">
        <v>78</v>
      </c>
      <c r="AV356" t="s">
        <v>2574</v>
      </c>
      <c r="AY356">
        <v>1</v>
      </c>
      <c r="AZ356" t="s">
        <v>78</v>
      </c>
      <c r="BA356" t="s">
        <v>78</v>
      </c>
      <c r="BB356" t="s">
        <v>78</v>
      </c>
      <c r="BC356" t="s">
        <v>78</v>
      </c>
      <c r="BD356" t="s">
        <v>78</v>
      </c>
      <c r="BE356" t="s">
        <v>78</v>
      </c>
      <c r="BF356" t="s">
        <v>78</v>
      </c>
      <c r="BG356" t="s">
        <v>78</v>
      </c>
      <c r="BH356" t="s">
        <v>78</v>
      </c>
      <c r="BI356" t="s">
        <v>78</v>
      </c>
      <c r="BJ356" t="s">
        <v>78</v>
      </c>
      <c r="BK356" t="s">
        <v>78</v>
      </c>
      <c r="BL356" t="s">
        <v>78</v>
      </c>
      <c r="BM356" t="s">
        <v>78</v>
      </c>
      <c r="BN356" t="s">
        <v>78</v>
      </c>
      <c r="BO356" t="s">
        <v>78</v>
      </c>
      <c r="BP356" t="s">
        <v>78</v>
      </c>
      <c r="BQ356" t="s">
        <v>78</v>
      </c>
      <c r="BR356" t="s">
        <v>78</v>
      </c>
      <c r="BS356" t="s">
        <v>78</v>
      </c>
      <c r="BT356" t="s">
        <v>78</v>
      </c>
      <c r="BU356" t="s">
        <v>78</v>
      </c>
      <c r="BV356" t="s">
        <v>78</v>
      </c>
      <c r="BX356" t="s">
        <v>78</v>
      </c>
      <c r="BY356" t="s">
        <v>78</v>
      </c>
      <c r="BZ356" t="s">
        <v>78</v>
      </c>
      <c r="CA356" t="s">
        <v>78</v>
      </c>
      <c r="CB356" t="s">
        <v>78</v>
      </c>
    </row>
    <row r="357" spans="11:80" x14ac:dyDescent="0.3">
      <c r="AE357" s="121"/>
      <c r="AN357" s="121"/>
      <c r="AO357">
        <v>471</v>
      </c>
      <c r="AP357">
        <v>0</v>
      </c>
      <c r="AQ357">
        <v>286</v>
      </c>
      <c r="AR357" t="s">
        <v>2579</v>
      </c>
      <c r="AS357" s="122">
        <v>45000</v>
      </c>
      <c r="AT357" t="s">
        <v>2585</v>
      </c>
      <c r="AU357" t="s">
        <v>78</v>
      </c>
      <c r="AV357" t="s">
        <v>2580</v>
      </c>
      <c r="AY357">
        <v>1</v>
      </c>
      <c r="AZ357" t="s">
        <v>78</v>
      </c>
      <c r="BA357" t="s">
        <v>78</v>
      </c>
      <c r="BB357" t="s">
        <v>78</v>
      </c>
      <c r="BC357" t="s">
        <v>78</v>
      </c>
      <c r="BD357" t="s">
        <v>78</v>
      </c>
      <c r="BE357" t="s">
        <v>78</v>
      </c>
      <c r="BF357" t="s">
        <v>78</v>
      </c>
      <c r="BG357" t="s">
        <v>78</v>
      </c>
      <c r="BH357" t="s">
        <v>78</v>
      </c>
      <c r="BI357" t="s">
        <v>78</v>
      </c>
      <c r="BJ357" t="s">
        <v>78</v>
      </c>
      <c r="BK357" t="s">
        <v>78</v>
      </c>
      <c r="BL357" t="s">
        <v>78</v>
      </c>
      <c r="BM357" t="s">
        <v>78</v>
      </c>
      <c r="BN357" t="s">
        <v>78</v>
      </c>
      <c r="BO357" t="s">
        <v>78</v>
      </c>
      <c r="BP357" t="s">
        <v>78</v>
      </c>
      <c r="BQ357" t="s">
        <v>78</v>
      </c>
      <c r="BR357" t="s">
        <v>78</v>
      </c>
      <c r="BS357" t="s">
        <v>78</v>
      </c>
      <c r="BT357" t="s">
        <v>78</v>
      </c>
      <c r="BU357" t="s">
        <v>78</v>
      </c>
      <c r="BV357" t="s">
        <v>78</v>
      </c>
      <c r="BX357" t="s">
        <v>78</v>
      </c>
      <c r="BY357" t="s">
        <v>78</v>
      </c>
      <c r="BZ357" t="s">
        <v>78</v>
      </c>
      <c r="CA357" t="s">
        <v>78</v>
      </c>
      <c r="CB357" t="s">
        <v>78</v>
      </c>
    </row>
    <row r="358" spans="11:80" x14ac:dyDescent="0.3">
      <c r="AE358" s="121"/>
      <c r="AN358" s="121"/>
      <c r="AO358">
        <v>474</v>
      </c>
      <c r="AP358">
        <v>0</v>
      </c>
      <c r="AQ358">
        <v>285</v>
      </c>
      <c r="AR358" t="s">
        <v>2587</v>
      </c>
      <c r="AS358" s="122">
        <v>44985</v>
      </c>
      <c r="AT358" t="s">
        <v>2592</v>
      </c>
      <c r="AU358" t="s">
        <v>78</v>
      </c>
      <c r="AV358" t="s">
        <v>2588</v>
      </c>
      <c r="AY358">
        <v>1</v>
      </c>
      <c r="AZ358" t="s">
        <v>78</v>
      </c>
      <c r="BA358" t="s">
        <v>78</v>
      </c>
      <c r="BB358" t="s">
        <v>78</v>
      </c>
      <c r="BC358" t="s">
        <v>78</v>
      </c>
      <c r="BD358" t="s">
        <v>78</v>
      </c>
      <c r="BE358" t="s">
        <v>78</v>
      </c>
      <c r="BF358" t="s">
        <v>78</v>
      </c>
      <c r="BG358" t="s">
        <v>78</v>
      </c>
      <c r="BH358" t="s">
        <v>78</v>
      </c>
      <c r="BI358" t="s">
        <v>78</v>
      </c>
      <c r="BJ358" t="s">
        <v>78</v>
      </c>
      <c r="BK358" t="s">
        <v>78</v>
      </c>
      <c r="BL358" t="s">
        <v>78</v>
      </c>
      <c r="BM358" t="s">
        <v>78</v>
      </c>
      <c r="BN358" t="s">
        <v>78</v>
      </c>
      <c r="BO358" t="s">
        <v>78</v>
      </c>
      <c r="BP358" t="s">
        <v>78</v>
      </c>
      <c r="BQ358" t="s">
        <v>78</v>
      </c>
      <c r="BR358" t="s">
        <v>78</v>
      </c>
      <c r="BS358" t="s">
        <v>78</v>
      </c>
      <c r="BT358" t="s">
        <v>78</v>
      </c>
      <c r="BU358" t="s">
        <v>78</v>
      </c>
      <c r="BV358" t="s">
        <v>78</v>
      </c>
      <c r="BX358" t="s">
        <v>78</v>
      </c>
      <c r="BY358" t="s">
        <v>78</v>
      </c>
      <c r="BZ358" t="s">
        <v>78</v>
      </c>
      <c r="CA358" t="s">
        <v>78</v>
      </c>
      <c r="CB358" t="s">
        <v>78</v>
      </c>
    </row>
    <row r="359" spans="11:80" x14ac:dyDescent="0.3">
      <c r="K359" s="130"/>
      <c r="AE359" s="121"/>
      <c r="AN359" s="121"/>
      <c r="AO359">
        <v>476</v>
      </c>
      <c r="AP359">
        <v>0</v>
      </c>
      <c r="AQ359">
        <v>287</v>
      </c>
      <c r="AR359" t="s">
        <v>2594</v>
      </c>
      <c r="AS359" s="122">
        <v>45042</v>
      </c>
      <c r="AT359" t="s">
        <v>2599</v>
      </c>
      <c r="AU359" t="s">
        <v>78</v>
      </c>
      <c r="AV359" t="s">
        <v>2595</v>
      </c>
      <c r="AY359">
        <v>1</v>
      </c>
      <c r="AZ359" t="s">
        <v>78</v>
      </c>
      <c r="BA359" t="s">
        <v>78</v>
      </c>
      <c r="BB359" t="s">
        <v>78</v>
      </c>
      <c r="BC359" t="s">
        <v>78</v>
      </c>
      <c r="BD359" t="s">
        <v>78</v>
      </c>
      <c r="BE359" t="s">
        <v>78</v>
      </c>
      <c r="BF359" t="s">
        <v>78</v>
      </c>
      <c r="BG359" t="s">
        <v>78</v>
      </c>
      <c r="BH359" t="s">
        <v>78</v>
      </c>
      <c r="BI359" t="s">
        <v>78</v>
      </c>
      <c r="BJ359" t="s">
        <v>78</v>
      </c>
      <c r="BK359" t="s">
        <v>78</v>
      </c>
      <c r="BL359" t="s">
        <v>78</v>
      </c>
      <c r="BM359" t="s">
        <v>78</v>
      </c>
      <c r="BN359" t="s">
        <v>78</v>
      </c>
      <c r="BO359" t="s">
        <v>78</v>
      </c>
      <c r="BP359" t="s">
        <v>78</v>
      </c>
      <c r="BQ359" t="s">
        <v>78</v>
      </c>
      <c r="BR359" t="s">
        <v>78</v>
      </c>
      <c r="BS359" t="s">
        <v>78</v>
      </c>
      <c r="BT359" t="s">
        <v>78</v>
      </c>
      <c r="BU359" t="s">
        <v>78</v>
      </c>
      <c r="BV359" t="s">
        <v>78</v>
      </c>
      <c r="BX359" t="s">
        <v>78</v>
      </c>
      <c r="BY359" t="s">
        <v>78</v>
      </c>
      <c r="BZ359" t="s">
        <v>78</v>
      </c>
      <c r="CA359" t="s">
        <v>78</v>
      </c>
      <c r="CB359" t="s">
        <v>78</v>
      </c>
    </row>
    <row r="360" spans="11:80" x14ac:dyDescent="0.3">
      <c r="K360" s="130"/>
      <c r="AE360" s="121"/>
      <c r="AN360" s="121"/>
      <c r="AO360">
        <v>477</v>
      </c>
      <c r="AP360">
        <v>0</v>
      </c>
      <c r="AQ360">
        <v>35</v>
      </c>
      <c r="AR360" t="s">
        <v>2601</v>
      </c>
      <c r="AS360" s="122">
        <v>45181</v>
      </c>
      <c r="AT360" t="s">
        <v>2609</v>
      </c>
      <c r="AU360" t="s">
        <v>78</v>
      </c>
      <c r="AV360" t="s">
        <v>2602</v>
      </c>
      <c r="AY360">
        <v>1</v>
      </c>
      <c r="AZ360" t="s">
        <v>78</v>
      </c>
      <c r="BA360" t="s">
        <v>78</v>
      </c>
      <c r="BB360" t="s">
        <v>78</v>
      </c>
      <c r="BC360" t="s">
        <v>78</v>
      </c>
      <c r="BD360" t="s">
        <v>78</v>
      </c>
      <c r="BE360" t="s">
        <v>78</v>
      </c>
      <c r="BF360" t="s">
        <v>78</v>
      </c>
      <c r="BG360" t="s">
        <v>78</v>
      </c>
      <c r="BH360" t="s">
        <v>78</v>
      </c>
      <c r="BI360" t="s">
        <v>78</v>
      </c>
      <c r="BJ360" t="s">
        <v>78</v>
      </c>
      <c r="BK360" t="s">
        <v>78</v>
      </c>
      <c r="BL360" t="s">
        <v>78</v>
      </c>
      <c r="BM360" t="s">
        <v>78</v>
      </c>
      <c r="BN360" t="s">
        <v>78</v>
      </c>
      <c r="BO360" t="s">
        <v>78</v>
      </c>
      <c r="BP360" t="s">
        <v>78</v>
      </c>
      <c r="BQ360" t="s">
        <v>78</v>
      </c>
      <c r="BR360" t="s">
        <v>78</v>
      </c>
      <c r="BS360" t="s">
        <v>78</v>
      </c>
      <c r="BT360" t="s">
        <v>78</v>
      </c>
      <c r="BU360" t="s">
        <v>78</v>
      </c>
      <c r="BV360" t="s">
        <v>78</v>
      </c>
      <c r="BX360" t="s">
        <v>78</v>
      </c>
      <c r="BY360" t="s">
        <v>78</v>
      </c>
      <c r="BZ360" t="s">
        <v>78</v>
      </c>
      <c r="CA360" t="s">
        <v>78</v>
      </c>
      <c r="CB360" t="s">
        <v>78</v>
      </c>
    </row>
    <row r="361" spans="11:80" x14ac:dyDescent="0.3">
      <c r="AE361" s="121"/>
      <c r="AN361" s="121"/>
      <c r="AO361">
        <v>478</v>
      </c>
      <c r="AP361">
        <v>0</v>
      </c>
      <c r="AQ361">
        <v>17</v>
      </c>
      <c r="AR361" t="s">
        <v>2611</v>
      </c>
      <c r="AS361" s="122">
        <v>45198</v>
      </c>
      <c r="AT361" t="s">
        <v>2338</v>
      </c>
      <c r="AU361" t="s">
        <v>78</v>
      </c>
      <c r="AV361" t="s">
        <v>2612</v>
      </c>
      <c r="AY361">
        <v>1</v>
      </c>
      <c r="AZ361" t="s">
        <v>78</v>
      </c>
      <c r="BA361" t="s">
        <v>78</v>
      </c>
      <c r="BB361" t="s">
        <v>78</v>
      </c>
      <c r="BC361" t="s">
        <v>78</v>
      </c>
      <c r="BD361" t="s">
        <v>78</v>
      </c>
      <c r="BE361" t="s">
        <v>78</v>
      </c>
      <c r="BF361" t="s">
        <v>78</v>
      </c>
      <c r="BG361" t="s">
        <v>78</v>
      </c>
      <c r="BH361" t="s">
        <v>78</v>
      </c>
      <c r="BI361" t="s">
        <v>78</v>
      </c>
      <c r="BJ361" t="s">
        <v>78</v>
      </c>
      <c r="BK361" t="s">
        <v>78</v>
      </c>
      <c r="BL361" t="s">
        <v>78</v>
      </c>
      <c r="BM361" t="s">
        <v>78</v>
      </c>
      <c r="BN361" t="s">
        <v>78</v>
      </c>
      <c r="BO361" t="s">
        <v>78</v>
      </c>
      <c r="BP361" t="s">
        <v>78</v>
      </c>
      <c r="BQ361" t="s">
        <v>78</v>
      </c>
      <c r="BR361" t="s">
        <v>78</v>
      </c>
      <c r="BS361" t="s">
        <v>78</v>
      </c>
      <c r="BT361" t="s">
        <v>78</v>
      </c>
      <c r="BU361" t="s">
        <v>78</v>
      </c>
      <c r="BV361" t="s">
        <v>78</v>
      </c>
      <c r="BX361" t="s">
        <v>78</v>
      </c>
      <c r="BY361" t="s">
        <v>78</v>
      </c>
      <c r="BZ361" t="s">
        <v>78</v>
      </c>
      <c r="CA361" t="s">
        <v>78</v>
      </c>
      <c r="CB361" t="s">
        <v>78</v>
      </c>
    </row>
    <row r="362" spans="11:80" x14ac:dyDescent="0.3">
      <c r="AE362" s="121"/>
      <c r="AN362" s="121"/>
      <c r="AO362">
        <v>479</v>
      </c>
      <c r="AP362">
        <v>0</v>
      </c>
      <c r="AQ362">
        <v>17</v>
      </c>
      <c r="AR362" t="s">
        <v>2614</v>
      </c>
      <c r="AS362" s="122">
        <v>45198</v>
      </c>
      <c r="AT362" t="s">
        <v>2338</v>
      </c>
      <c r="AU362" t="s">
        <v>78</v>
      </c>
      <c r="AV362" t="s">
        <v>2615</v>
      </c>
      <c r="AY362">
        <v>1</v>
      </c>
      <c r="AZ362" t="s">
        <v>78</v>
      </c>
      <c r="BA362" t="s">
        <v>78</v>
      </c>
      <c r="BB362" t="s">
        <v>78</v>
      </c>
      <c r="BC362" t="s">
        <v>78</v>
      </c>
      <c r="BD362" t="s">
        <v>78</v>
      </c>
      <c r="BE362" t="s">
        <v>78</v>
      </c>
      <c r="BF362" t="s">
        <v>78</v>
      </c>
      <c r="BG362" t="s">
        <v>78</v>
      </c>
      <c r="BH362" t="s">
        <v>78</v>
      </c>
      <c r="BI362" t="s">
        <v>78</v>
      </c>
      <c r="BJ362" t="s">
        <v>78</v>
      </c>
      <c r="BK362" t="s">
        <v>78</v>
      </c>
      <c r="BL362" t="s">
        <v>78</v>
      </c>
      <c r="BM362" t="s">
        <v>78</v>
      </c>
      <c r="BN362" t="s">
        <v>78</v>
      </c>
      <c r="BO362" t="s">
        <v>78</v>
      </c>
      <c r="BP362" t="s">
        <v>78</v>
      </c>
      <c r="BQ362" t="s">
        <v>78</v>
      </c>
      <c r="BR362" t="s">
        <v>78</v>
      </c>
      <c r="BS362" t="s">
        <v>78</v>
      </c>
      <c r="BT362" t="s">
        <v>78</v>
      </c>
      <c r="BU362" t="s">
        <v>78</v>
      </c>
      <c r="BV362" t="s">
        <v>78</v>
      </c>
      <c r="BX362" t="s">
        <v>78</v>
      </c>
      <c r="BY362" t="s">
        <v>78</v>
      </c>
      <c r="BZ362" t="s">
        <v>78</v>
      </c>
      <c r="CA362" t="s">
        <v>78</v>
      </c>
      <c r="CB362" t="s">
        <v>78</v>
      </c>
    </row>
    <row r="363" spans="11:80" x14ac:dyDescent="0.3">
      <c r="AE363" s="121"/>
      <c r="AN363" s="121"/>
      <c r="AO363">
        <v>480</v>
      </c>
      <c r="AP363">
        <v>0</v>
      </c>
      <c r="AQ363">
        <v>25</v>
      </c>
      <c r="AR363" t="s">
        <v>2617</v>
      </c>
      <c r="AS363" s="122">
        <v>45219</v>
      </c>
      <c r="AT363" t="s">
        <v>2622</v>
      </c>
      <c r="AU363" t="s">
        <v>78</v>
      </c>
      <c r="AV363" t="s">
        <v>2618</v>
      </c>
      <c r="AY363">
        <v>1</v>
      </c>
      <c r="AZ363" t="s">
        <v>78</v>
      </c>
      <c r="BA363" t="s">
        <v>78</v>
      </c>
      <c r="BB363" t="s">
        <v>78</v>
      </c>
      <c r="BC363" t="s">
        <v>78</v>
      </c>
      <c r="BD363" t="s">
        <v>78</v>
      </c>
      <c r="BE363" t="s">
        <v>78</v>
      </c>
      <c r="BF363" t="s">
        <v>78</v>
      </c>
      <c r="BG363" t="s">
        <v>78</v>
      </c>
      <c r="BH363" t="s">
        <v>78</v>
      </c>
      <c r="BI363" t="s">
        <v>78</v>
      </c>
      <c r="BJ363" t="s">
        <v>78</v>
      </c>
      <c r="BK363" t="s">
        <v>78</v>
      </c>
      <c r="BL363" t="s">
        <v>78</v>
      </c>
      <c r="BM363" t="s">
        <v>78</v>
      </c>
      <c r="BN363" t="s">
        <v>78</v>
      </c>
      <c r="BO363" t="s">
        <v>78</v>
      </c>
      <c r="BP363" t="s">
        <v>78</v>
      </c>
      <c r="BQ363" t="s">
        <v>78</v>
      </c>
      <c r="BR363" t="s">
        <v>78</v>
      </c>
      <c r="BS363" t="s">
        <v>78</v>
      </c>
      <c r="BT363" t="s">
        <v>78</v>
      </c>
      <c r="BU363" t="s">
        <v>78</v>
      </c>
      <c r="BV363" t="s">
        <v>78</v>
      </c>
      <c r="BX363" t="s">
        <v>78</v>
      </c>
      <c r="BY363" t="s">
        <v>78</v>
      </c>
      <c r="BZ363" t="s">
        <v>78</v>
      </c>
      <c r="CA363" t="s">
        <v>78</v>
      </c>
      <c r="CB363" t="s">
        <v>78</v>
      </c>
    </row>
    <row r="364" spans="11:80" x14ac:dyDescent="0.3">
      <c r="AE364" s="121"/>
      <c r="AN364" s="121"/>
      <c r="AO364">
        <v>481</v>
      </c>
      <c r="AP364">
        <v>0</v>
      </c>
      <c r="AQ364">
        <v>26</v>
      </c>
      <c r="AR364" t="s">
        <v>2623</v>
      </c>
      <c r="AS364" s="122">
        <v>45219</v>
      </c>
      <c r="AT364" t="s">
        <v>2625</v>
      </c>
      <c r="AU364" t="s">
        <v>78</v>
      </c>
      <c r="AV364" t="s">
        <v>2624</v>
      </c>
      <c r="AY364">
        <v>1</v>
      </c>
      <c r="AZ364" t="s">
        <v>78</v>
      </c>
      <c r="BA364" t="s">
        <v>78</v>
      </c>
      <c r="BB364" t="s">
        <v>78</v>
      </c>
      <c r="BC364" t="s">
        <v>78</v>
      </c>
      <c r="BD364" t="s">
        <v>78</v>
      </c>
      <c r="BE364" t="s">
        <v>78</v>
      </c>
      <c r="BF364" t="s">
        <v>78</v>
      </c>
      <c r="BG364" t="s">
        <v>78</v>
      </c>
      <c r="BH364" t="s">
        <v>78</v>
      </c>
      <c r="BI364" t="s">
        <v>78</v>
      </c>
      <c r="BJ364" t="s">
        <v>78</v>
      </c>
      <c r="BK364" t="s">
        <v>78</v>
      </c>
      <c r="BL364" t="s">
        <v>78</v>
      </c>
      <c r="BM364" t="s">
        <v>78</v>
      </c>
      <c r="BN364" t="s">
        <v>78</v>
      </c>
      <c r="BO364" t="s">
        <v>78</v>
      </c>
      <c r="BP364" t="s">
        <v>78</v>
      </c>
      <c r="BQ364" t="s">
        <v>78</v>
      </c>
      <c r="BR364" t="s">
        <v>78</v>
      </c>
      <c r="BS364" t="s">
        <v>78</v>
      </c>
      <c r="BT364" t="s">
        <v>78</v>
      </c>
      <c r="BU364" t="s">
        <v>78</v>
      </c>
      <c r="BV364" t="s">
        <v>78</v>
      </c>
      <c r="BX364" t="s">
        <v>78</v>
      </c>
      <c r="BY364" t="s">
        <v>78</v>
      </c>
      <c r="BZ364" t="s">
        <v>78</v>
      </c>
      <c r="CA364" t="s">
        <v>78</v>
      </c>
      <c r="CB364" t="s">
        <v>78</v>
      </c>
    </row>
    <row r="365" spans="11:80" x14ac:dyDescent="0.3">
      <c r="AE365" s="121"/>
      <c r="AN365" s="121"/>
      <c r="AO365">
        <v>482</v>
      </c>
      <c r="AP365">
        <v>0</v>
      </c>
      <c r="AQ365">
        <v>290</v>
      </c>
      <c r="AR365" t="s">
        <v>2627</v>
      </c>
      <c r="AS365" s="122">
        <v>45253</v>
      </c>
      <c r="AT365" t="s">
        <v>2632</v>
      </c>
      <c r="AU365" t="s">
        <v>78</v>
      </c>
      <c r="AV365" t="s">
        <v>2628</v>
      </c>
      <c r="AY365">
        <v>1</v>
      </c>
      <c r="AZ365" t="s">
        <v>78</v>
      </c>
      <c r="BA365" t="s">
        <v>78</v>
      </c>
      <c r="BB365" t="s">
        <v>78</v>
      </c>
      <c r="BC365" t="s">
        <v>78</v>
      </c>
      <c r="BD365" t="s">
        <v>78</v>
      </c>
      <c r="BE365" t="s">
        <v>78</v>
      </c>
      <c r="BF365" t="s">
        <v>78</v>
      </c>
      <c r="BG365" t="s">
        <v>78</v>
      </c>
      <c r="BH365" t="s">
        <v>78</v>
      </c>
      <c r="BI365" t="s">
        <v>78</v>
      </c>
      <c r="BJ365" t="s">
        <v>78</v>
      </c>
      <c r="BK365" t="s">
        <v>78</v>
      </c>
      <c r="BL365" t="s">
        <v>78</v>
      </c>
      <c r="BM365" t="s">
        <v>78</v>
      </c>
      <c r="BN365" t="s">
        <v>78</v>
      </c>
      <c r="BO365" t="s">
        <v>78</v>
      </c>
      <c r="BP365" t="s">
        <v>78</v>
      </c>
      <c r="BQ365" t="s">
        <v>78</v>
      </c>
      <c r="BR365" t="s">
        <v>78</v>
      </c>
      <c r="BS365" t="s">
        <v>78</v>
      </c>
      <c r="BT365" t="s">
        <v>78</v>
      </c>
      <c r="BU365" t="s">
        <v>78</v>
      </c>
      <c r="BV365" t="s">
        <v>78</v>
      </c>
      <c r="BX365" t="s">
        <v>78</v>
      </c>
      <c r="BY365" t="s">
        <v>78</v>
      </c>
      <c r="BZ365" t="s">
        <v>78</v>
      </c>
      <c r="CA365" t="s">
        <v>78</v>
      </c>
      <c r="CB365" t="s">
        <v>78</v>
      </c>
    </row>
    <row r="366" spans="11:80" x14ac:dyDescent="0.3">
      <c r="AE366" s="121"/>
      <c r="AN366" s="121"/>
      <c r="AO366">
        <v>483</v>
      </c>
      <c r="AP366">
        <v>0</v>
      </c>
      <c r="AQ366">
        <v>289</v>
      </c>
      <c r="AR366" t="s">
        <v>2634</v>
      </c>
      <c r="AS366" s="122">
        <v>45253</v>
      </c>
      <c r="AT366" t="s">
        <v>2638</v>
      </c>
      <c r="AU366" t="s">
        <v>78</v>
      </c>
      <c r="AV366" t="s">
        <v>2635</v>
      </c>
      <c r="AY366">
        <v>1</v>
      </c>
      <c r="AZ366" t="s">
        <v>78</v>
      </c>
      <c r="BA366" t="s">
        <v>78</v>
      </c>
      <c r="BB366" t="s">
        <v>78</v>
      </c>
      <c r="BC366" t="s">
        <v>78</v>
      </c>
      <c r="BD366" t="s">
        <v>78</v>
      </c>
      <c r="BE366" t="s">
        <v>78</v>
      </c>
      <c r="BF366" t="s">
        <v>78</v>
      </c>
      <c r="BG366" t="s">
        <v>78</v>
      </c>
      <c r="BH366" t="s">
        <v>78</v>
      </c>
      <c r="BI366" t="s">
        <v>78</v>
      </c>
      <c r="BJ366" t="s">
        <v>78</v>
      </c>
      <c r="BK366" t="s">
        <v>78</v>
      </c>
      <c r="BL366" t="s">
        <v>78</v>
      </c>
      <c r="BM366" t="s">
        <v>78</v>
      </c>
      <c r="BN366" t="s">
        <v>78</v>
      </c>
      <c r="BO366" t="s">
        <v>78</v>
      </c>
      <c r="BP366" t="s">
        <v>78</v>
      </c>
      <c r="BQ366" t="s">
        <v>78</v>
      </c>
      <c r="BR366" t="s">
        <v>78</v>
      </c>
      <c r="BS366" t="s">
        <v>78</v>
      </c>
      <c r="BT366" t="s">
        <v>78</v>
      </c>
      <c r="BU366" t="s">
        <v>78</v>
      </c>
      <c r="BV366" t="s">
        <v>78</v>
      </c>
      <c r="BX366" t="s">
        <v>78</v>
      </c>
      <c r="BY366" t="s">
        <v>78</v>
      </c>
      <c r="BZ366" t="s">
        <v>78</v>
      </c>
      <c r="CA366" t="s">
        <v>78</v>
      </c>
      <c r="CB366" t="s">
        <v>78</v>
      </c>
    </row>
    <row r="367" spans="11:80" x14ac:dyDescent="0.3">
      <c r="AE367" s="121"/>
      <c r="AN367" s="121"/>
      <c r="AO367">
        <v>484</v>
      </c>
      <c r="AP367">
        <v>0</v>
      </c>
      <c r="AQ367">
        <v>288</v>
      </c>
      <c r="AR367" t="s">
        <v>2640</v>
      </c>
      <c r="AS367" s="122">
        <v>45253</v>
      </c>
      <c r="AT367" t="s">
        <v>2645</v>
      </c>
      <c r="AU367" t="s">
        <v>78</v>
      </c>
      <c r="AV367" t="s">
        <v>2641</v>
      </c>
      <c r="AY367">
        <v>1</v>
      </c>
      <c r="AZ367" t="s">
        <v>78</v>
      </c>
      <c r="BA367" t="s">
        <v>78</v>
      </c>
      <c r="BB367" t="s">
        <v>78</v>
      </c>
      <c r="BC367" t="s">
        <v>78</v>
      </c>
      <c r="BD367" t="s">
        <v>78</v>
      </c>
      <c r="BE367" t="s">
        <v>78</v>
      </c>
      <c r="BF367" t="s">
        <v>78</v>
      </c>
      <c r="BG367" t="s">
        <v>78</v>
      </c>
      <c r="BH367" t="s">
        <v>78</v>
      </c>
      <c r="BI367" t="s">
        <v>78</v>
      </c>
      <c r="BJ367" t="s">
        <v>78</v>
      </c>
      <c r="BK367" t="s">
        <v>78</v>
      </c>
      <c r="BL367" t="s">
        <v>78</v>
      </c>
      <c r="BM367" t="s">
        <v>78</v>
      </c>
      <c r="BN367" t="s">
        <v>78</v>
      </c>
      <c r="BO367" t="s">
        <v>78</v>
      </c>
      <c r="BP367" t="s">
        <v>78</v>
      </c>
      <c r="BQ367" t="s">
        <v>78</v>
      </c>
      <c r="BR367" t="s">
        <v>78</v>
      </c>
      <c r="BS367" t="s">
        <v>78</v>
      </c>
      <c r="BT367" t="s">
        <v>78</v>
      </c>
      <c r="BU367" t="s">
        <v>78</v>
      </c>
      <c r="BV367" t="s">
        <v>78</v>
      </c>
      <c r="BX367" t="s">
        <v>78</v>
      </c>
      <c r="BY367" t="s">
        <v>78</v>
      </c>
      <c r="BZ367" t="s">
        <v>78</v>
      </c>
      <c r="CA367" t="s">
        <v>78</v>
      </c>
      <c r="CB367" t="s">
        <v>78</v>
      </c>
    </row>
    <row r="368" spans="11:80" x14ac:dyDescent="0.3">
      <c r="K368" s="130"/>
      <c r="AE368" s="121"/>
      <c r="AN368" s="121"/>
      <c r="AO368">
        <v>485</v>
      </c>
      <c r="AP368">
        <v>0</v>
      </c>
      <c r="AQ368">
        <v>27</v>
      </c>
      <c r="AR368" t="s">
        <v>2647</v>
      </c>
      <c r="AS368" s="122">
        <v>45253</v>
      </c>
      <c r="AT368" t="s">
        <v>2655</v>
      </c>
      <c r="AU368" t="s">
        <v>78</v>
      </c>
      <c r="AV368" t="s">
        <v>2648</v>
      </c>
      <c r="AY368">
        <v>1</v>
      </c>
      <c r="AZ368" t="s">
        <v>78</v>
      </c>
      <c r="BA368" t="s">
        <v>78</v>
      </c>
      <c r="BB368" t="s">
        <v>78</v>
      </c>
      <c r="BC368" t="s">
        <v>78</v>
      </c>
      <c r="BD368" t="s">
        <v>78</v>
      </c>
      <c r="BE368" t="s">
        <v>78</v>
      </c>
      <c r="BF368" t="s">
        <v>78</v>
      </c>
      <c r="BG368" t="s">
        <v>78</v>
      </c>
      <c r="BH368" t="s">
        <v>78</v>
      </c>
      <c r="BI368" t="s">
        <v>78</v>
      </c>
      <c r="BJ368" t="s">
        <v>78</v>
      </c>
      <c r="BK368" t="s">
        <v>78</v>
      </c>
      <c r="BL368" t="s">
        <v>78</v>
      </c>
      <c r="BM368" t="s">
        <v>78</v>
      </c>
      <c r="BN368" t="s">
        <v>78</v>
      </c>
      <c r="BO368" t="s">
        <v>78</v>
      </c>
      <c r="BP368" t="s">
        <v>78</v>
      </c>
      <c r="BQ368" t="s">
        <v>78</v>
      </c>
      <c r="BR368" t="s">
        <v>78</v>
      </c>
      <c r="BS368" t="s">
        <v>78</v>
      </c>
      <c r="BT368" t="s">
        <v>78</v>
      </c>
      <c r="BU368" t="s">
        <v>78</v>
      </c>
      <c r="BV368" t="s">
        <v>78</v>
      </c>
      <c r="BX368" t="s">
        <v>78</v>
      </c>
      <c r="BY368" t="s">
        <v>78</v>
      </c>
      <c r="BZ368" t="s">
        <v>78</v>
      </c>
      <c r="CA368" t="s">
        <v>78</v>
      </c>
      <c r="CB368" t="s">
        <v>78</v>
      </c>
    </row>
    <row r="369" spans="11:80" x14ac:dyDescent="0.3">
      <c r="AE369" s="121"/>
      <c r="AN369" s="121"/>
      <c r="AO369">
        <v>486</v>
      </c>
      <c r="AP369">
        <v>0</v>
      </c>
      <c r="AQ369">
        <v>291</v>
      </c>
      <c r="AR369" t="s">
        <v>2657</v>
      </c>
      <c r="AS369" s="122">
        <v>45259</v>
      </c>
      <c r="AT369" t="s">
        <v>2662</v>
      </c>
      <c r="AU369" t="s">
        <v>78</v>
      </c>
      <c r="AV369" t="s">
        <v>2658</v>
      </c>
      <c r="AY369">
        <v>1</v>
      </c>
      <c r="AZ369" t="s">
        <v>78</v>
      </c>
      <c r="BA369" t="s">
        <v>78</v>
      </c>
      <c r="BB369" t="s">
        <v>78</v>
      </c>
      <c r="BC369" t="s">
        <v>78</v>
      </c>
      <c r="BD369" t="s">
        <v>78</v>
      </c>
      <c r="BE369" t="s">
        <v>78</v>
      </c>
      <c r="BF369" t="s">
        <v>78</v>
      </c>
      <c r="BG369" t="s">
        <v>78</v>
      </c>
      <c r="BH369" t="s">
        <v>78</v>
      </c>
      <c r="BI369" t="s">
        <v>78</v>
      </c>
      <c r="BJ369" t="s">
        <v>78</v>
      </c>
      <c r="BK369" t="s">
        <v>78</v>
      </c>
      <c r="BL369" t="s">
        <v>78</v>
      </c>
      <c r="BM369" t="s">
        <v>78</v>
      </c>
      <c r="BN369" t="s">
        <v>78</v>
      </c>
      <c r="BO369" t="s">
        <v>78</v>
      </c>
      <c r="BP369" t="s">
        <v>78</v>
      </c>
      <c r="BQ369" t="s">
        <v>78</v>
      </c>
      <c r="BR369" t="s">
        <v>78</v>
      </c>
      <c r="BS369" t="s">
        <v>78</v>
      </c>
      <c r="BT369" t="s">
        <v>78</v>
      </c>
      <c r="BU369" t="s">
        <v>78</v>
      </c>
      <c r="BV369" t="s">
        <v>78</v>
      </c>
      <c r="BX369" t="s">
        <v>78</v>
      </c>
      <c r="BY369" t="s">
        <v>78</v>
      </c>
      <c r="BZ369" t="s">
        <v>78</v>
      </c>
      <c r="CA369" t="s">
        <v>78</v>
      </c>
      <c r="CB369" t="s">
        <v>78</v>
      </c>
    </row>
    <row r="370" spans="11:80" x14ac:dyDescent="0.3">
      <c r="AE370" s="121"/>
      <c r="AN370" s="121"/>
      <c r="AO370">
        <v>487</v>
      </c>
      <c r="AP370">
        <v>0</v>
      </c>
      <c r="AQ370">
        <v>292</v>
      </c>
      <c r="AR370" t="s">
        <v>2664</v>
      </c>
      <c r="AS370" s="122">
        <v>45274</v>
      </c>
      <c r="AT370" t="s">
        <v>2670</v>
      </c>
      <c r="AU370" t="s">
        <v>78</v>
      </c>
      <c r="AV370" t="s">
        <v>2665</v>
      </c>
      <c r="AY370">
        <v>1</v>
      </c>
      <c r="AZ370" t="s">
        <v>78</v>
      </c>
      <c r="BA370" t="s">
        <v>78</v>
      </c>
      <c r="BB370" t="s">
        <v>78</v>
      </c>
      <c r="BC370" t="s">
        <v>78</v>
      </c>
      <c r="BD370" t="s">
        <v>78</v>
      </c>
      <c r="BE370" t="s">
        <v>78</v>
      </c>
      <c r="BF370" t="s">
        <v>78</v>
      </c>
      <c r="BG370" t="s">
        <v>78</v>
      </c>
      <c r="BH370" t="s">
        <v>78</v>
      </c>
      <c r="BI370" t="s">
        <v>78</v>
      </c>
      <c r="BJ370" t="s">
        <v>78</v>
      </c>
      <c r="BK370" t="s">
        <v>78</v>
      </c>
      <c r="BL370" t="s">
        <v>78</v>
      </c>
      <c r="BM370" t="s">
        <v>78</v>
      </c>
      <c r="BN370" t="s">
        <v>78</v>
      </c>
      <c r="BO370" t="s">
        <v>78</v>
      </c>
      <c r="BP370" t="s">
        <v>78</v>
      </c>
      <c r="BQ370" t="s">
        <v>78</v>
      </c>
      <c r="BR370" t="s">
        <v>78</v>
      </c>
      <c r="BS370" t="s">
        <v>78</v>
      </c>
      <c r="BT370" t="s">
        <v>78</v>
      </c>
      <c r="BU370" t="s">
        <v>78</v>
      </c>
      <c r="BV370" t="s">
        <v>78</v>
      </c>
      <c r="BX370" t="s">
        <v>78</v>
      </c>
      <c r="BY370" t="s">
        <v>78</v>
      </c>
      <c r="BZ370" t="s">
        <v>78</v>
      </c>
      <c r="CA370" t="s">
        <v>78</v>
      </c>
      <c r="CB370" t="s">
        <v>78</v>
      </c>
    </row>
    <row r="371" spans="11:80" x14ac:dyDescent="0.3">
      <c r="AE371" s="121"/>
      <c r="AN371" s="121"/>
      <c r="AO371">
        <v>488</v>
      </c>
      <c r="AP371">
        <v>0</v>
      </c>
      <c r="AQ371">
        <v>293</v>
      </c>
      <c r="AR371" t="s">
        <v>2672</v>
      </c>
      <c r="AS371" s="122">
        <v>45338</v>
      </c>
      <c r="AT371" t="s">
        <v>2677</v>
      </c>
      <c r="AU371" t="s">
        <v>78</v>
      </c>
      <c r="AV371" t="s">
        <v>2673</v>
      </c>
      <c r="AY371">
        <v>1</v>
      </c>
      <c r="AZ371" t="s">
        <v>78</v>
      </c>
      <c r="BA371" t="s">
        <v>78</v>
      </c>
      <c r="BB371" t="s">
        <v>78</v>
      </c>
      <c r="BC371" t="s">
        <v>78</v>
      </c>
      <c r="BD371" t="s">
        <v>78</v>
      </c>
      <c r="BE371" t="s">
        <v>78</v>
      </c>
      <c r="BF371" t="s">
        <v>78</v>
      </c>
      <c r="BG371" t="s">
        <v>78</v>
      </c>
      <c r="BH371" t="s">
        <v>78</v>
      </c>
      <c r="BI371" t="s">
        <v>78</v>
      </c>
      <c r="BJ371" t="s">
        <v>78</v>
      </c>
      <c r="BK371" t="s">
        <v>78</v>
      </c>
      <c r="BL371" t="s">
        <v>78</v>
      </c>
      <c r="BM371" t="s">
        <v>78</v>
      </c>
      <c r="BN371" t="s">
        <v>78</v>
      </c>
      <c r="BO371" t="s">
        <v>78</v>
      </c>
      <c r="BP371" t="s">
        <v>78</v>
      </c>
      <c r="BQ371" t="s">
        <v>78</v>
      </c>
      <c r="BR371" t="s">
        <v>78</v>
      </c>
      <c r="BS371" t="s">
        <v>78</v>
      </c>
      <c r="BT371" t="s">
        <v>78</v>
      </c>
      <c r="BU371" t="s">
        <v>78</v>
      </c>
      <c r="BV371" t="s">
        <v>78</v>
      </c>
      <c r="BX371" t="s">
        <v>78</v>
      </c>
      <c r="BY371" t="s">
        <v>78</v>
      </c>
      <c r="BZ371" t="s">
        <v>78</v>
      </c>
      <c r="CA371" t="s">
        <v>78</v>
      </c>
      <c r="CB371" t="s">
        <v>78</v>
      </c>
    </row>
    <row r="372" spans="11:80" x14ac:dyDescent="0.3">
      <c r="K372" s="130"/>
      <c r="AE372" s="121"/>
      <c r="AN372" s="121"/>
      <c r="AO372">
        <v>489</v>
      </c>
      <c r="AP372">
        <v>0</v>
      </c>
      <c r="AQ372">
        <v>294</v>
      </c>
      <c r="AR372" t="s">
        <v>2679</v>
      </c>
      <c r="AS372" s="122">
        <v>45390</v>
      </c>
      <c r="AT372" t="s">
        <v>2685</v>
      </c>
      <c r="AU372" t="s">
        <v>78</v>
      </c>
      <c r="AV372" t="s">
        <v>2680</v>
      </c>
      <c r="AY372">
        <v>1</v>
      </c>
      <c r="AZ372" t="s">
        <v>78</v>
      </c>
      <c r="BA372" t="s">
        <v>78</v>
      </c>
      <c r="BB372" t="s">
        <v>78</v>
      </c>
      <c r="BC372" t="s">
        <v>78</v>
      </c>
      <c r="BD372" t="s">
        <v>78</v>
      </c>
      <c r="BE372" t="s">
        <v>78</v>
      </c>
      <c r="BF372" t="s">
        <v>78</v>
      </c>
      <c r="BG372" t="s">
        <v>78</v>
      </c>
      <c r="BH372" t="s">
        <v>78</v>
      </c>
      <c r="BI372" t="s">
        <v>78</v>
      </c>
      <c r="BJ372" t="s">
        <v>78</v>
      </c>
      <c r="BK372" t="s">
        <v>78</v>
      </c>
      <c r="BL372" t="s">
        <v>78</v>
      </c>
      <c r="BM372" t="s">
        <v>78</v>
      </c>
      <c r="BN372" t="s">
        <v>78</v>
      </c>
      <c r="BO372" t="s">
        <v>78</v>
      </c>
      <c r="BP372" t="s">
        <v>78</v>
      </c>
      <c r="BQ372" t="s">
        <v>78</v>
      </c>
      <c r="BR372" t="s">
        <v>78</v>
      </c>
      <c r="BS372" t="s">
        <v>78</v>
      </c>
      <c r="BT372" t="s">
        <v>78</v>
      </c>
      <c r="BU372" t="s">
        <v>78</v>
      </c>
      <c r="BV372" t="s">
        <v>78</v>
      </c>
      <c r="BX372" t="s">
        <v>78</v>
      </c>
      <c r="BY372" t="s">
        <v>78</v>
      </c>
      <c r="BZ372" t="s">
        <v>78</v>
      </c>
      <c r="CA372" t="s">
        <v>78</v>
      </c>
      <c r="CB372" t="s">
        <v>78</v>
      </c>
    </row>
    <row r="373" spans="11:80" x14ac:dyDescent="0.3">
      <c r="AE373" s="121"/>
      <c r="AN373" s="121"/>
      <c r="AO373">
        <v>490</v>
      </c>
      <c r="AP373">
        <v>0</v>
      </c>
      <c r="AQ373">
        <v>295</v>
      </c>
      <c r="AR373" t="s">
        <v>2687</v>
      </c>
      <c r="AS373" s="122">
        <v>45398</v>
      </c>
      <c r="AT373" t="s">
        <v>2692</v>
      </c>
      <c r="AU373" t="s">
        <v>78</v>
      </c>
      <c r="AV373" t="s">
        <v>2688</v>
      </c>
      <c r="AY373">
        <v>1</v>
      </c>
      <c r="AZ373" t="s">
        <v>78</v>
      </c>
      <c r="BA373" t="s">
        <v>78</v>
      </c>
      <c r="BB373" t="s">
        <v>78</v>
      </c>
      <c r="BC373" t="s">
        <v>78</v>
      </c>
      <c r="BD373" t="s">
        <v>78</v>
      </c>
      <c r="BE373" t="s">
        <v>78</v>
      </c>
      <c r="BF373" t="s">
        <v>78</v>
      </c>
      <c r="BG373" t="s">
        <v>78</v>
      </c>
      <c r="BH373" t="s">
        <v>78</v>
      </c>
      <c r="BI373" t="s">
        <v>78</v>
      </c>
      <c r="BJ373" t="s">
        <v>78</v>
      </c>
      <c r="BK373" t="s">
        <v>78</v>
      </c>
      <c r="BL373" t="s">
        <v>78</v>
      </c>
      <c r="BM373" t="s">
        <v>78</v>
      </c>
      <c r="BN373" t="s">
        <v>78</v>
      </c>
      <c r="BO373" t="s">
        <v>78</v>
      </c>
      <c r="BP373" t="s">
        <v>78</v>
      </c>
      <c r="BQ373" t="s">
        <v>78</v>
      </c>
      <c r="BR373" t="s">
        <v>78</v>
      </c>
      <c r="BS373" t="s">
        <v>78</v>
      </c>
      <c r="BT373" t="s">
        <v>78</v>
      </c>
      <c r="BU373" t="s">
        <v>78</v>
      </c>
      <c r="BV373" t="s">
        <v>78</v>
      </c>
      <c r="BX373" t="s">
        <v>78</v>
      </c>
      <c r="BY373" t="s">
        <v>78</v>
      </c>
      <c r="BZ373" t="s">
        <v>78</v>
      </c>
      <c r="CA373" t="s">
        <v>78</v>
      </c>
      <c r="CB373" t="s">
        <v>78</v>
      </c>
    </row>
    <row r="374" spans="11:80" x14ac:dyDescent="0.3">
      <c r="AE374" s="121"/>
      <c r="AN374" s="121"/>
      <c r="AO374">
        <v>1068</v>
      </c>
      <c r="AP374">
        <v>0</v>
      </c>
      <c r="AQ374">
        <v>296</v>
      </c>
      <c r="AR374" t="s">
        <v>2694</v>
      </c>
      <c r="AS374" s="122">
        <v>45414</v>
      </c>
      <c r="AT374" t="s">
        <v>2698</v>
      </c>
      <c r="AU374" t="s">
        <v>78</v>
      </c>
      <c r="AY374">
        <v>1</v>
      </c>
      <c r="AZ374" t="s">
        <v>78</v>
      </c>
      <c r="BA374" t="s">
        <v>78</v>
      </c>
      <c r="BB374" t="s">
        <v>78</v>
      </c>
      <c r="BC374" t="s">
        <v>78</v>
      </c>
      <c r="BD374" t="s">
        <v>78</v>
      </c>
      <c r="BE374" t="s">
        <v>78</v>
      </c>
      <c r="BF374" t="s">
        <v>78</v>
      </c>
      <c r="BG374" t="s">
        <v>78</v>
      </c>
      <c r="BH374" t="s">
        <v>78</v>
      </c>
      <c r="BI374" t="s">
        <v>78</v>
      </c>
      <c r="BJ374" t="s">
        <v>78</v>
      </c>
      <c r="BK374" t="s">
        <v>78</v>
      </c>
      <c r="BL374" t="s">
        <v>78</v>
      </c>
      <c r="BM374" t="s">
        <v>78</v>
      </c>
      <c r="BN374" t="s">
        <v>78</v>
      </c>
      <c r="BO374" t="s">
        <v>78</v>
      </c>
      <c r="BP374" t="s">
        <v>78</v>
      </c>
      <c r="BQ374" t="s">
        <v>78</v>
      </c>
      <c r="BR374" t="s">
        <v>78</v>
      </c>
      <c r="BS374" t="s">
        <v>78</v>
      </c>
      <c r="BT374" t="s">
        <v>78</v>
      </c>
      <c r="BU374" t="s">
        <v>78</v>
      </c>
      <c r="BV374" t="s">
        <v>78</v>
      </c>
      <c r="BX374" t="s">
        <v>78</v>
      </c>
      <c r="BY374" t="s">
        <v>78</v>
      </c>
      <c r="BZ374" t="s">
        <v>78</v>
      </c>
      <c r="CA374" t="s">
        <v>78</v>
      </c>
      <c r="CB374" t="s">
        <v>78</v>
      </c>
    </row>
  </sheetData>
  <phoneticPr fontId="29" type="noConversion"/>
  <dataValidations count="3">
    <dataValidation type="list" allowBlank="1" showInputMessage="1" showErrorMessage="1" sqref="I2:I374" xr:uid="{79FB5397-6903-4754-B927-57F96EF21C2D}">
      <formula1>"Si,No,\N"</formula1>
    </dataValidation>
    <dataValidation type="list" allowBlank="1" showInputMessage="1" showErrorMessage="1" sqref="AD2:AD374" xr:uid="{0156662F-E073-4B98-9298-BF0CEB88B698}">
      <formula1>INDIRECT("EstadosAprobacion[IDEstadoAprob]")</formula1>
    </dataValidation>
    <dataValidation type="list" allowBlank="1" showInputMessage="1" showErrorMessage="1" sqref="H2:H374 AA2:AA374" xr:uid="{5FD05AB7-5905-4444-B0E7-B3D9FD17B18C}">
      <formula1>"Si,No"</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E45FF-65F6-4BAB-8D94-B934D01582B7}">
  <dimension ref="A1:G30"/>
  <sheetViews>
    <sheetView showGridLines="0" workbookViewId="0">
      <selection activeCell="B9" sqref="B9"/>
    </sheetView>
  </sheetViews>
  <sheetFormatPr baseColWidth="10" defaultRowHeight="14.4" x14ac:dyDescent="0.3"/>
  <cols>
    <col min="1" max="1" width="12" customWidth="1"/>
    <col min="2" max="2" width="37.5546875" bestFit="1" customWidth="1"/>
    <col min="3" max="3" width="19.33203125" bestFit="1" customWidth="1"/>
    <col min="4" max="4" width="15" customWidth="1"/>
    <col min="5" max="5" width="8.88671875" customWidth="1"/>
    <col min="6" max="6" width="16.6640625" customWidth="1"/>
    <col min="7" max="7" width="23.88671875" bestFit="1" customWidth="1"/>
  </cols>
  <sheetData>
    <row r="1" spans="1:7" x14ac:dyDescent="0.3">
      <c r="A1" s="57" t="s">
        <v>3892</v>
      </c>
      <c r="B1" s="57" t="s">
        <v>3724</v>
      </c>
      <c r="C1" s="57" t="s">
        <v>2699</v>
      </c>
      <c r="D1" s="57" t="s">
        <v>2700</v>
      </c>
      <c r="E1" s="57" t="s">
        <v>2701</v>
      </c>
      <c r="F1" s="57" t="s">
        <v>2702</v>
      </c>
      <c r="G1" s="59" t="s">
        <v>3727</v>
      </c>
    </row>
    <row r="2" spans="1:7" x14ac:dyDescent="0.3">
      <c r="A2" s="58" t="s">
        <v>2703</v>
      </c>
      <c r="B2" s="55" t="s">
        <v>2704</v>
      </c>
      <c r="C2" s="55" t="s">
        <v>75</v>
      </c>
      <c r="D2" s="9" t="s">
        <v>2705</v>
      </c>
      <c r="E2" s="9"/>
      <c r="F2" s="9" t="s">
        <v>2706</v>
      </c>
      <c r="G2" s="9" t="str">
        <f>CodIdentTrib[[#This Row],[idCodigo]]&amp;"-"&amp;CodIdentTrib[[#This Row],[PAIS]]</f>
        <v>CUIT-Argentina</v>
      </c>
    </row>
    <row r="3" spans="1:7" x14ac:dyDescent="0.3">
      <c r="A3" s="58" t="s">
        <v>2707</v>
      </c>
      <c r="B3" s="55" t="s">
        <v>2708</v>
      </c>
      <c r="C3" s="55" t="s">
        <v>2709</v>
      </c>
      <c r="D3" s="9" t="s">
        <v>2705</v>
      </c>
      <c r="E3" s="9"/>
      <c r="F3" s="9" t="s">
        <v>2706</v>
      </c>
      <c r="G3" s="9" t="str">
        <f>CodIdentTrib[[#This Row],[idCodigo]]&amp;"-"&amp;CodIdentTrib[[#This Row],[PAIS]]</f>
        <v>NIT-Bolivia</v>
      </c>
    </row>
    <row r="4" spans="1:7" x14ac:dyDescent="0.3">
      <c r="A4" s="58" t="s">
        <v>2710</v>
      </c>
      <c r="B4" s="55" t="s">
        <v>2711</v>
      </c>
      <c r="C4" s="55" t="s">
        <v>578</v>
      </c>
      <c r="D4" s="9" t="s">
        <v>2705</v>
      </c>
      <c r="E4" s="9"/>
      <c r="F4" s="9" t="s">
        <v>2706</v>
      </c>
      <c r="G4" s="9" t="str">
        <f>CodIdentTrib[[#This Row],[idCodigo]]&amp;"-"&amp;CodIdentTrib[[#This Row],[PAIS]]</f>
        <v>CPF-Brasil</v>
      </c>
    </row>
    <row r="5" spans="1:7" x14ac:dyDescent="0.3">
      <c r="A5" s="58" t="s">
        <v>2712</v>
      </c>
      <c r="B5" s="55" t="s">
        <v>2713</v>
      </c>
      <c r="C5" s="55" t="s">
        <v>3725</v>
      </c>
      <c r="D5" s="9" t="s">
        <v>2705</v>
      </c>
      <c r="E5" s="9"/>
      <c r="F5" s="9" t="s">
        <v>2706</v>
      </c>
      <c r="G5" s="9" t="str">
        <f>CodIdentTrib[[#This Row],[idCodigo]]&amp;"-"&amp;CodIdentTrib[[#This Row],[PAIS]]</f>
        <v>CNPJ-Brasil1</v>
      </c>
    </row>
    <row r="6" spans="1:7" x14ac:dyDescent="0.3">
      <c r="A6" s="58" t="s">
        <v>2714</v>
      </c>
      <c r="B6" s="55" t="s">
        <v>2715</v>
      </c>
      <c r="C6" s="55" t="s">
        <v>2995</v>
      </c>
      <c r="D6" s="9" t="s">
        <v>2705</v>
      </c>
      <c r="E6" s="9"/>
      <c r="F6" s="9" t="s">
        <v>2706</v>
      </c>
      <c r="G6" s="9" t="str">
        <f>CodIdentTrib[[#This Row],[idCodigo]]&amp;"-"&amp;CodIdentTrib[[#This Row],[PAIS]]</f>
        <v>NAS-Canadá</v>
      </c>
    </row>
    <row r="7" spans="1:7" x14ac:dyDescent="0.3">
      <c r="A7" s="58" t="s">
        <v>2716</v>
      </c>
      <c r="B7" s="55" t="s">
        <v>2717</v>
      </c>
      <c r="C7" s="55" t="s">
        <v>3726</v>
      </c>
      <c r="D7" s="9" t="s">
        <v>2705</v>
      </c>
      <c r="E7" s="9"/>
      <c r="F7" s="9" t="s">
        <v>2706</v>
      </c>
      <c r="G7" s="9" t="str">
        <f>CodIdentTrib[[#This Row],[idCodigo]]&amp;"-"&amp;CodIdentTrib[[#This Row],[PAIS]]</f>
        <v>SIN-Canadá1</v>
      </c>
    </row>
    <row r="8" spans="1:7" x14ac:dyDescent="0.3">
      <c r="A8" s="58" t="s">
        <v>2718</v>
      </c>
      <c r="B8" s="55" t="s">
        <v>2719</v>
      </c>
      <c r="C8" s="55" t="s">
        <v>421</v>
      </c>
      <c r="D8" s="9" t="s">
        <v>2705</v>
      </c>
      <c r="E8" s="9"/>
      <c r="F8" s="9" t="s">
        <v>2706</v>
      </c>
      <c r="G8" s="9" t="str">
        <f>CodIdentTrib[[#This Row],[idCodigo]]&amp;"-"&amp;CodIdentTrib[[#This Row],[PAIS]]</f>
        <v>RUT-Chile</v>
      </c>
    </row>
    <row r="9" spans="1:7" x14ac:dyDescent="0.3">
      <c r="A9" s="58" t="s">
        <v>2707</v>
      </c>
      <c r="B9" s="55" t="s">
        <v>2708</v>
      </c>
      <c r="C9" s="55" t="s">
        <v>1046</v>
      </c>
      <c r="D9" s="9" t="s">
        <v>2705</v>
      </c>
      <c r="E9" s="9"/>
      <c r="F9" s="9" t="s">
        <v>2706</v>
      </c>
      <c r="G9" s="9" t="str">
        <f>CodIdentTrib[[#This Row],[idCodigo]]&amp;"-"&amp;CodIdentTrib[[#This Row],[PAIS]]</f>
        <v>NIT-Colombia</v>
      </c>
    </row>
    <row r="10" spans="1:7" x14ac:dyDescent="0.3">
      <c r="A10" s="58" t="s">
        <v>2720</v>
      </c>
      <c r="B10" s="55" t="s">
        <v>2721</v>
      </c>
      <c r="C10" s="55" t="s">
        <v>2722</v>
      </c>
      <c r="D10" s="9" t="s">
        <v>2705</v>
      </c>
      <c r="E10" s="9"/>
      <c r="F10" s="9" t="s">
        <v>2706</v>
      </c>
      <c r="G10" s="9" t="str">
        <f>CodIdentTrib[[#This Row],[idCodigo]]&amp;"-"&amp;CodIdentTrib[[#This Row],[PAIS]]</f>
        <v>NITE-Costa Rica</v>
      </c>
    </row>
    <row r="11" spans="1:7" x14ac:dyDescent="0.3">
      <c r="A11" s="58" t="s">
        <v>2723</v>
      </c>
      <c r="B11" s="55" t="s">
        <v>2724</v>
      </c>
      <c r="C11" s="55" t="s">
        <v>2725</v>
      </c>
      <c r="D11" s="9" t="s">
        <v>2705</v>
      </c>
      <c r="E11" s="9"/>
      <c r="F11" s="9" t="s">
        <v>2706</v>
      </c>
      <c r="G11" s="9" t="str">
        <f>CodIdentTrib[[#This Row],[idCodigo]]&amp;"-"&amp;CodIdentTrib[[#This Row],[PAIS]]</f>
        <v>NUC-Ecuador</v>
      </c>
    </row>
    <row r="12" spans="1:7" x14ac:dyDescent="0.3">
      <c r="A12" s="58" t="s">
        <v>2707</v>
      </c>
      <c r="B12" s="55" t="s">
        <v>2708</v>
      </c>
      <c r="C12" s="55" t="s">
        <v>2726</v>
      </c>
      <c r="D12" s="9" t="s">
        <v>2705</v>
      </c>
      <c r="E12" s="9"/>
      <c r="F12" s="9" t="s">
        <v>2706</v>
      </c>
      <c r="G12" s="9" t="str">
        <f>CodIdentTrib[[#This Row],[idCodigo]]&amp;"-"&amp;CodIdentTrib[[#This Row],[PAIS]]</f>
        <v>NIT-El Salvador</v>
      </c>
    </row>
    <row r="13" spans="1:7" x14ac:dyDescent="0.3">
      <c r="A13" s="58" t="s">
        <v>2727</v>
      </c>
      <c r="B13" s="55" t="s">
        <v>2728</v>
      </c>
      <c r="C13" s="55" t="s">
        <v>2729</v>
      </c>
      <c r="D13" s="9" t="s">
        <v>2705</v>
      </c>
      <c r="E13" s="9"/>
      <c r="F13" s="9" t="s">
        <v>2706</v>
      </c>
      <c r="G13" s="9" t="str">
        <f>CodIdentTrib[[#This Row],[idCodigo]]&amp;"-"&amp;CodIdentTrib[[#This Row],[PAIS]]</f>
        <v>NIF-España</v>
      </c>
    </row>
    <row r="14" spans="1:7" x14ac:dyDescent="0.3">
      <c r="A14" s="58" t="s">
        <v>2730</v>
      </c>
      <c r="B14" s="55" t="s">
        <v>2731</v>
      </c>
      <c r="C14" s="55" t="s">
        <v>2732</v>
      </c>
      <c r="D14" s="9" t="s">
        <v>2705</v>
      </c>
      <c r="E14" s="9"/>
      <c r="F14" s="9" t="s">
        <v>2706</v>
      </c>
      <c r="G14" s="9" t="str">
        <f>CodIdentTrib[[#This Row],[idCodigo]]&amp;"-"&amp;CodIdentTrib[[#This Row],[PAIS]]</f>
        <v>SSN-Estados Unidos</v>
      </c>
    </row>
    <row r="15" spans="1:7" x14ac:dyDescent="0.3">
      <c r="A15" s="58" t="s">
        <v>2733</v>
      </c>
      <c r="B15" s="55" t="s">
        <v>2734</v>
      </c>
      <c r="C15" s="55" t="s">
        <v>2735</v>
      </c>
      <c r="D15" s="9" t="s">
        <v>2705</v>
      </c>
      <c r="E15" s="9"/>
      <c r="F15" s="9" t="s">
        <v>2706</v>
      </c>
      <c r="G15" s="9" t="str">
        <f>CodIdentTrib[[#This Row],[idCodigo]]&amp;"-"&amp;CodIdentTrib[[#This Row],[PAIS]]</f>
        <v>TIN-Estados Unidos1</v>
      </c>
    </row>
    <row r="16" spans="1:7" x14ac:dyDescent="0.3">
      <c r="A16" s="58" t="s">
        <v>2736</v>
      </c>
      <c r="B16" s="55" t="s">
        <v>2737</v>
      </c>
      <c r="C16" s="55" t="s">
        <v>2738</v>
      </c>
      <c r="D16" s="9" t="s">
        <v>2705</v>
      </c>
      <c r="E16" s="9"/>
      <c r="F16" s="9" t="s">
        <v>2706</v>
      </c>
      <c r="G16" s="9" t="str">
        <f>CodIdentTrib[[#This Row],[idCodigo]]&amp;"-"&amp;CodIdentTrib[[#This Row],[PAIS]]</f>
        <v>NF-Francia</v>
      </c>
    </row>
    <row r="17" spans="1:7" x14ac:dyDescent="0.3">
      <c r="A17" s="58" t="s">
        <v>2739</v>
      </c>
      <c r="B17" s="55" t="s">
        <v>2740</v>
      </c>
      <c r="C17" s="55" t="s">
        <v>2741</v>
      </c>
      <c r="D17" s="9" t="s">
        <v>2705</v>
      </c>
      <c r="E17" s="9"/>
      <c r="F17" s="9" t="s">
        <v>2706</v>
      </c>
      <c r="G17" s="9" t="str">
        <f>CodIdentTrib[[#This Row],[idCodigo]]&amp;"-"&amp;CodIdentTrib[[#This Row],[PAIS]]</f>
        <v>UTR-Gran Bretaña</v>
      </c>
    </row>
    <row r="18" spans="1:7" x14ac:dyDescent="0.3">
      <c r="A18" s="58" t="s">
        <v>2707</v>
      </c>
      <c r="B18" s="55" t="s">
        <v>2708</v>
      </c>
      <c r="C18" s="55" t="s">
        <v>2742</v>
      </c>
      <c r="D18" s="9" t="s">
        <v>2705</v>
      </c>
      <c r="E18" s="9"/>
      <c r="F18" s="9" t="s">
        <v>2706</v>
      </c>
      <c r="G18" s="9" t="str">
        <f>CodIdentTrib[[#This Row],[idCodigo]]&amp;"-"&amp;CodIdentTrib[[#This Row],[PAIS]]</f>
        <v>NIT-Guatemala</v>
      </c>
    </row>
    <row r="19" spans="1:7" x14ac:dyDescent="0.3">
      <c r="A19" s="58" t="s">
        <v>2743</v>
      </c>
      <c r="B19" s="55" t="s">
        <v>2744</v>
      </c>
      <c r="C19" s="55" t="s">
        <v>2745</v>
      </c>
      <c r="D19" s="9" t="s">
        <v>2705</v>
      </c>
      <c r="E19" s="9"/>
      <c r="F19" s="9" t="s">
        <v>2706</v>
      </c>
      <c r="G19" s="9" t="str">
        <f>CodIdentTrib[[#This Row],[idCodigo]]&amp;"-"&amp;CodIdentTrib[[#This Row],[PAIS]]</f>
        <v>RTN-Honduras</v>
      </c>
    </row>
    <row r="20" spans="1:7" x14ac:dyDescent="0.3">
      <c r="A20" s="58" t="s">
        <v>2746</v>
      </c>
      <c r="B20" s="55" t="s">
        <v>2747</v>
      </c>
      <c r="C20" s="55" t="s">
        <v>1096</v>
      </c>
      <c r="D20" s="9" t="s">
        <v>2705</v>
      </c>
      <c r="E20" s="9"/>
      <c r="F20" s="9" t="s">
        <v>2706</v>
      </c>
      <c r="G20" s="9" t="str">
        <f>CodIdentTrib[[#This Row],[idCodigo]]&amp;"-"&amp;CodIdentTrib[[#This Row],[PAIS]]</f>
        <v>PARTITA-Italia</v>
      </c>
    </row>
    <row r="21" spans="1:7" x14ac:dyDescent="0.3">
      <c r="A21" s="58" t="s">
        <v>2748</v>
      </c>
      <c r="B21" s="55" t="s">
        <v>2749</v>
      </c>
      <c r="C21" s="55" t="s">
        <v>2750</v>
      </c>
      <c r="D21" s="9" t="s">
        <v>2705</v>
      </c>
      <c r="E21" s="9"/>
      <c r="F21" s="9" t="s">
        <v>2706</v>
      </c>
      <c r="G21" s="9" t="str">
        <f>CodIdentTrib[[#This Row],[idCodigo]]&amp;"-"&amp;CodIdentTrib[[#This Row],[PAIS]]</f>
        <v>TRN-Jamaica</v>
      </c>
    </row>
    <row r="22" spans="1:7" x14ac:dyDescent="0.3">
      <c r="A22" s="58" t="s">
        <v>2751</v>
      </c>
      <c r="B22" s="55" t="s">
        <v>2752</v>
      </c>
      <c r="C22" s="55" t="s">
        <v>2753</v>
      </c>
      <c r="D22" s="9" t="s">
        <v>2705</v>
      </c>
      <c r="E22" s="9"/>
      <c r="F22" s="9" t="s">
        <v>2706</v>
      </c>
      <c r="G22" s="9" t="str">
        <f>CodIdentTrib[[#This Row],[idCodigo]]&amp;"-"&amp;CodIdentTrib[[#This Row],[PAIS]]</f>
        <v>RFC-Mexico</v>
      </c>
    </row>
    <row r="23" spans="1:7" x14ac:dyDescent="0.3">
      <c r="A23" s="58" t="s">
        <v>2723</v>
      </c>
      <c r="B23" s="55" t="s">
        <v>2754</v>
      </c>
      <c r="C23" s="55" t="s">
        <v>2755</v>
      </c>
      <c r="D23" s="9" t="s">
        <v>2705</v>
      </c>
      <c r="E23" s="9"/>
      <c r="F23" s="9" t="s">
        <v>2706</v>
      </c>
      <c r="G23" s="9" t="str">
        <f>CodIdentTrib[[#This Row],[idCodigo]]&amp;"-"&amp;CodIdentTrib[[#This Row],[PAIS]]</f>
        <v>NUC-Nicaragua</v>
      </c>
    </row>
    <row r="24" spans="1:7" x14ac:dyDescent="0.3">
      <c r="A24" s="58" t="s">
        <v>2707</v>
      </c>
      <c r="B24" s="55" t="s">
        <v>2708</v>
      </c>
      <c r="C24" s="55" t="s">
        <v>2756</v>
      </c>
      <c r="D24" s="9" t="s">
        <v>2705</v>
      </c>
      <c r="E24" s="9"/>
      <c r="F24" s="9" t="s">
        <v>2706</v>
      </c>
      <c r="G24" s="9" t="str">
        <f>CodIdentTrib[[#This Row],[idCodigo]]&amp;"-"&amp;CodIdentTrib[[#This Row],[PAIS]]</f>
        <v>NIT-Panama</v>
      </c>
    </row>
    <row r="25" spans="1:7" x14ac:dyDescent="0.3">
      <c r="A25" s="58" t="s">
        <v>2723</v>
      </c>
      <c r="B25" s="55" t="s">
        <v>2724</v>
      </c>
      <c r="C25" s="55" t="s">
        <v>2300</v>
      </c>
      <c r="D25" s="9" t="s">
        <v>2705</v>
      </c>
      <c r="E25" s="9"/>
      <c r="F25" s="9" t="s">
        <v>2706</v>
      </c>
      <c r="G25" s="9" t="str">
        <f>CodIdentTrib[[#This Row],[idCodigo]]&amp;"-"&amp;CodIdentTrib[[#This Row],[PAIS]]</f>
        <v>NUC-Paraguay</v>
      </c>
    </row>
    <row r="26" spans="1:7" x14ac:dyDescent="0.3">
      <c r="A26" s="58" t="s">
        <v>2723</v>
      </c>
      <c r="B26" s="55" t="s">
        <v>2724</v>
      </c>
      <c r="C26" s="55" t="s">
        <v>2757</v>
      </c>
      <c r="D26" s="9" t="s">
        <v>2705</v>
      </c>
      <c r="E26" s="9"/>
      <c r="F26" s="9" t="s">
        <v>2706</v>
      </c>
      <c r="G26" s="9" t="str">
        <f>CodIdentTrib[[#This Row],[idCodigo]]&amp;"-"&amp;CodIdentTrib[[#This Row],[PAIS]]</f>
        <v>NUC-Peru</v>
      </c>
    </row>
    <row r="27" spans="1:7" x14ac:dyDescent="0.3">
      <c r="A27" s="58" t="s">
        <v>2758</v>
      </c>
      <c r="B27" s="55" t="s">
        <v>2759</v>
      </c>
      <c r="C27" s="55" t="s">
        <v>2760</v>
      </c>
      <c r="D27" s="9" t="s">
        <v>2705</v>
      </c>
      <c r="E27" s="9"/>
      <c r="F27" s="9" t="s">
        <v>2706</v>
      </c>
      <c r="G27" s="9" t="str">
        <f>CodIdentTrib[[#This Row],[idCodigo]]&amp;"-"&amp;CodIdentTrib[[#This Row],[PAIS]]</f>
        <v>RNC-República Dominicana</v>
      </c>
    </row>
    <row r="28" spans="1:7" x14ac:dyDescent="0.3">
      <c r="A28" s="58" t="s">
        <v>2718</v>
      </c>
      <c r="B28" s="55" t="s">
        <v>2761</v>
      </c>
      <c r="C28" s="55" t="s">
        <v>2762</v>
      </c>
      <c r="D28" s="9" t="s">
        <v>2705</v>
      </c>
      <c r="E28" s="9"/>
      <c r="F28" s="9" t="s">
        <v>2706</v>
      </c>
      <c r="G28" s="9" t="str">
        <f>CodIdentTrib[[#This Row],[idCodigo]]&amp;"-"&amp;CodIdentTrib[[#This Row],[PAIS]]</f>
        <v>RUT-Uruguay</v>
      </c>
    </row>
    <row r="29" spans="1:7" x14ac:dyDescent="0.3">
      <c r="A29" s="58" t="s">
        <v>2763</v>
      </c>
      <c r="B29" s="55" t="s">
        <v>2764</v>
      </c>
      <c r="C29" s="55" t="s">
        <v>2765</v>
      </c>
      <c r="D29" s="9" t="s">
        <v>2705</v>
      </c>
      <c r="E29" s="9"/>
      <c r="F29" s="9" t="s">
        <v>2706</v>
      </c>
      <c r="G29" s="9" t="str">
        <f>CodIdentTrib[[#This Row],[idCodigo]]&amp;"-"&amp;CodIdentTrib[[#This Row],[PAIS]]</f>
        <v>RIF-Venezuela</v>
      </c>
    </row>
    <row r="30" spans="1:7" x14ac:dyDescent="0.3">
      <c r="A30" s="58" t="s">
        <v>3716</v>
      </c>
      <c r="B30" s="55" t="s">
        <v>3717</v>
      </c>
      <c r="C30" s="55"/>
      <c r="D30" s="9" t="s">
        <v>2705</v>
      </c>
      <c r="E30" s="9"/>
      <c r="F30" s="9" t="s">
        <v>2706</v>
      </c>
      <c r="G30" s="9" t="str">
        <f>CodIdentTrib[[#This Row],[idCodigo]]&amp;"-"&amp;CodIdentTrib[[#This Row],[PAIS]]</f>
        <v>Otros-</v>
      </c>
    </row>
  </sheetData>
  <conditionalFormatting sqref="C2:C30">
    <cfRule type="duplicateValues" dxfId="2" priority="1"/>
  </conditionalFormatting>
  <dataValidations count="1">
    <dataValidation type="list" allowBlank="1" showInputMessage="1" showErrorMessage="1" sqref="F2:F30" xr:uid="{05CF3AC9-D5FB-45DA-AE22-19EF94A91D1F}">
      <formula1>INDIRECT("Concepto[Concepto]")</formula1>
    </dataValidation>
  </dataValidations>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0ED5-193F-4FB2-B6F3-8CF9866570C3}">
  <dimension ref="A1:E28"/>
  <sheetViews>
    <sheetView showGridLines="0" workbookViewId="0">
      <selection activeCell="B7" sqref="B7"/>
    </sheetView>
  </sheetViews>
  <sheetFormatPr baseColWidth="10" defaultRowHeight="14.4" x14ac:dyDescent="0.3"/>
  <cols>
    <col min="1" max="1" width="17" customWidth="1"/>
    <col min="2" max="2" width="50.21875" bestFit="1" customWidth="1"/>
    <col min="3" max="3" width="15" customWidth="1"/>
    <col min="4" max="4" width="8.88671875" customWidth="1"/>
    <col min="5" max="5" width="16.6640625" customWidth="1"/>
  </cols>
  <sheetData>
    <row r="1" spans="1:5" x14ac:dyDescent="0.3">
      <c r="A1" s="54" t="s">
        <v>2766</v>
      </c>
      <c r="B1" s="54" t="s">
        <v>2767</v>
      </c>
      <c r="C1" s="54" t="s">
        <v>2700</v>
      </c>
      <c r="D1" s="54" t="s">
        <v>2701</v>
      </c>
      <c r="E1" s="54" t="s">
        <v>2702</v>
      </c>
    </row>
    <row r="2" spans="1:5" x14ac:dyDescent="0.3">
      <c r="A2" s="55" t="s">
        <v>2768</v>
      </c>
      <c r="B2" s="56" t="s">
        <v>2769</v>
      </c>
      <c r="C2" s="9" t="s">
        <v>2770</v>
      </c>
      <c r="D2" s="9"/>
      <c r="E2" s="9" t="s">
        <v>2706</v>
      </c>
    </row>
    <row r="3" spans="1:5" x14ac:dyDescent="0.3">
      <c r="A3" s="55" t="s">
        <v>2771</v>
      </c>
      <c r="B3" s="56" t="s">
        <v>2772</v>
      </c>
      <c r="C3" s="9" t="s">
        <v>2770</v>
      </c>
      <c r="D3" s="9"/>
      <c r="E3" s="9" t="s">
        <v>2706</v>
      </c>
    </row>
    <row r="4" spans="1:5" x14ac:dyDescent="0.3">
      <c r="A4" s="55" t="s">
        <v>2773</v>
      </c>
      <c r="B4" s="55" t="s">
        <v>2774</v>
      </c>
      <c r="C4" s="9" t="s">
        <v>2770</v>
      </c>
      <c r="D4" s="9"/>
      <c r="E4" s="9" t="s">
        <v>2706</v>
      </c>
    </row>
    <row r="5" spans="1:5" x14ac:dyDescent="0.3">
      <c r="A5" s="55" t="s">
        <v>2775</v>
      </c>
      <c r="B5" s="55" t="s">
        <v>2776</v>
      </c>
      <c r="C5" s="9" t="s">
        <v>2770</v>
      </c>
      <c r="D5" s="9"/>
      <c r="E5" s="9" t="s">
        <v>2706</v>
      </c>
    </row>
    <row r="6" spans="1:5" x14ac:dyDescent="0.3">
      <c r="A6" s="55" t="s">
        <v>2777</v>
      </c>
      <c r="B6" s="55" t="s">
        <v>2778</v>
      </c>
      <c r="C6" s="9" t="s">
        <v>2770</v>
      </c>
      <c r="D6" s="9"/>
      <c r="E6" s="9" t="s">
        <v>2706</v>
      </c>
    </row>
    <row r="7" spans="1:5" x14ac:dyDescent="0.3">
      <c r="A7" s="55" t="s">
        <v>2779</v>
      </c>
      <c r="B7" s="55" t="s">
        <v>2780</v>
      </c>
      <c r="C7" s="9" t="s">
        <v>2770</v>
      </c>
      <c r="D7" s="9"/>
      <c r="E7" s="9" t="s">
        <v>2706</v>
      </c>
    </row>
    <row r="8" spans="1:5" x14ac:dyDescent="0.3">
      <c r="A8" s="55" t="s">
        <v>2781</v>
      </c>
      <c r="B8" s="55" t="s">
        <v>2782</v>
      </c>
      <c r="C8" s="9" t="s">
        <v>2770</v>
      </c>
      <c r="D8" s="9"/>
      <c r="E8" s="9" t="s">
        <v>2706</v>
      </c>
    </row>
    <row r="9" spans="1:5" x14ac:dyDescent="0.3">
      <c r="A9" s="55" t="s">
        <v>2783</v>
      </c>
      <c r="B9" s="55" t="s">
        <v>2784</v>
      </c>
      <c r="C9" s="9" t="s">
        <v>2770</v>
      </c>
      <c r="D9" s="9"/>
      <c r="E9" s="9" t="s">
        <v>2706</v>
      </c>
    </row>
    <row r="10" spans="1:5" x14ac:dyDescent="0.3">
      <c r="A10" s="55" t="s">
        <v>2785</v>
      </c>
      <c r="B10" s="55" t="s">
        <v>2786</v>
      </c>
      <c r="C10" s="9" t="s">
        <v>2770</v>
      </c>
      <c r="D10" s="9"/>
      <c r="E10" s="9" t="s">
        <v>2706</v>
      </c>
    </row>
    <row r="11" spans="1:5" x14ac:dyDescent="0.3">
      <c r="A11" s="55" t="s">
        <v>2787</v>
      </c>
      <c r="B11" s="55" t="s">
        <v>2788</v>
      </c>
      <c r="C11" s="9" t="s">
        <v>2770</v>
      </c>
      <c r="D11" s="9"/>
      <c r="E11" s="9" t="s">
        <v>2706</v>
      </c>
    </row>
    <row r="12" spans="1:5" x14ac:dyDescent="0.3">
      <c r="A12" s="55" t="s">
        <v>2789</v>
      </c>
      <c r="B12" s="55" t="s">
        <v>2790</v>
      </c>
      <c r="C12" s="9" t="s">
        <v>2770</v>
      </c>
      <c r="D12" s="9"/>
      <c r="E12" s="9" t="s">
        <v>2706</v>
      </c>
    </row>
    <row r="13" spans="1:5" x14ac:dyDescent="0.3">
      <c r="A13" s="55" t="s">
        <v>2791</v>
      </c>
      <c r="B13" s="55" t="s">
        <v>2792</v>
      </c>
      <c r="C13" s="9" t="s">
        <v>2770</v>
      </c>
      <c r="D13" s="9"/>
      <c r="E13" s="9" t="s">
        <v>2706</v>
      </c>
    </row>
    <row r="14" spans="1:5" x14ac:dyDescent="0.3">
      <c r="A14" s="55" t="s">
        <v>2793</v>
      </c>
      <c r="B14" s="56" t="s">
        <v>2794</v>
      </c>
      <c r="C14" s="9" t="s">
        <v>2770</v>
      </c>
      <c r="D14" s="9"/>
      <c r="E14" s="9" t="s">
        <v>2706</v>
      </c>
    </row>
    <row r="15" spans="1:5" x14ac:dyDescent="0.3">
      <c r="A15" s="55" t="s">
        <v>2795</v>
      </c>
      <c r="B15" s="56" t="s">
        <v>2796</v>
      </c>
      <c r="C15" s="9" t="s">
        <v>2770</v>
      </c>
      <c r="D15" s="9"/>
      <c r="E15" s="9" t="s">
        <v>2706</v>
      </c>
    </row>
    <row r="16" spans="1:5" x14ac:dyDescent="0.3">
      <c r="A16" s="55" t="s">
        <v>2797</v>
      </c>
      <c r="B16" s="56" t="s">
        <v>2798</v>
      </c>
      <c r="C16" s="9" t="s">
        <v>2770</v>
      </c>
      <c r="D16" s="9"/>
      <c r="E16" s="9" t="s">
        <v>2706</v>
      </c>
    </row>
    <row r="17" spans="1:5" x14ac:dyDescent="0.3">
      <c r="A17" s="55" t="s">
        <v>2799</v>
      </c>
      <c r="B17" s="56" t="s">
        <v>2800</v>
      </c>
      <c r="C17" s="9" t="s">
        <v>2770</v>
      </c>
      <c r="D17" s="9"/>
      <c r="E17" s="9" t="s">
        <v>2706</v>
      </c>
    </row>
    <row r="18" spans="1:5" x14ac:dyDescent="0.3">
      <c r="A18" s="55" t="s">
        <v>2801</v>
      </c>
      <c r="B18" s="56" t="s">
        <v>2802</v>
      </c>
      <c r="C18" s="9" t="s">
        <v>2770</v>
      </c>
      <c r="D18" s="9"/>
      <c r="E18" s="9" t="s">
        <v>2706</v>
      </c>
    </row>
    <row r="19" spans="1:5" x14ac:dyDescent="0.3">
      <c r="A19" s="55" t="s">
        <v>2803</v>
      </c>
      <c r="B19" s="56" t="s">
        <v>2804</v>
      </c>
      <c r="C19" s="9" t="s">
        <v>2770</v>
      </c>
      <c r="D19" s="9"/>
      <c r="E19" s="9" t="s">
        <v>2706</v>
      </c>
    </row>
    <row r="20" spans="1:5" x14ac:dyDescent="0.3">
      <c r="A20" s="55" t="s">
        <v>2805</v>
      </c>
      <c r="B20" s="56" t="s">
        <v>2806</v>
      </c>
      <c r="C20" s="9" t="s">
        <v>2770</v>
      </c>
      <c r="D20" s="9"/>
      <c r="E20" s="9" t="s">
        <v>2706</v>
      </c>
    </row>
    <row r="21" spans="1:5" x14ac:dyDescent="0.3">
      <c r="A21" s="55" t="s">
        <v>2807</v>
      </c>
      <c r="B21" s="56" t="s">
        <v>2808</v>
      </c>
      <c r="C21" s="9" t="s">
        <v>2770</v>
      </c>
      <c r="D21" s="9"/>
      <c r="E21" s="9" t="s">
        <v>2706</v>
      </c>
    </row>
    <row r="22" spans="1:5" x14ac:dyDescent="0.3">
      <c r="A22" s="55" t="s">
        <v>2809</v>
      </c>
      <c r="B22" s="56" t="s">
        <v>2810</v>
      </c>
      <c r="C22" s="9" t="s">
        <v>2770</v>
      </c>
      <c r="D22" s="9"/>
      <c r="E22" s="9" t="s">
        <v>2706</v>
      </c>
    </row>
    <row r="23" spans="1:5" x14ac:dyDescent="0.3">
      <c r="A23" s="55" t="s">
        <v>2811</v>
      </c>
      <c r="B23" s="56" t="s">
        <v>2812</v>
      </c>
      <c r="C23" s="9" t="s">
        <v>2770</v>
      </c>
      <c r="D23" s="9"/>
      <c r="E23" s="9" t="s">
        <v>2706</v>
      </c>
    </row>
    <row r="24" spans="1:5" x14ac:dyDescent="0.3">
      <c r="A24" s="55" t="s">
        <v>2813</v>
      </c>
      <c r="B24" s="56" t="s">
        <v>2814</v>
      </c>
      <c r="C24" s="9" t="s">
        <v>2770</v>
      </c>
      <c r="D24" s="9"/>
      <c r="E24" s="9" t="s">
        <v>2706</v>
      </c>
    </row>
    <row r="25" spans="1:5" x14ac:dyDescent="0.3">
      <c r="A25" s="55" t="s">
        <v>2815</v>
      </c>
      <c r="B25" s="56" t="s">
        <v>2816</v>
      </c>
      <c r="C25" s="9" t="s">
        <v>2770</v>
      </c>
      <c r="D25" s="9"/>
      <c r="E25" s="9" t="s">
        <v>2706</v>
      </c>
    </row>
    <row r="26" spans="1:5" x14ac:dyDescent="0.3">
      <c r="A26" s="55" t="s">
        <v>2817</v>
      </c>
      <c r="B26" s="55" t="s">
        <v>2818</v>
      </c>
      <c r="C26" s="9" t="s">
        <v>2770</v>
      </c>
      <c r="D26" s="9"/>
      <c r="E26" s="9" t="s">
        <v>2706</v>
      </c>
    </row>
    <row r="27" spans="1:5" x14ac:dyDescent="0.3">
      <c r="A27" s="55" t="s">
        <v>2819</v>
      </c>
      <c r="B27" s="56" t="s">
        <v>2820</v>
      </c>
      <c r="C27" s="9" t="s">
        <v>2770</v>
      </c>
      <c r="D27" s="9"/>
      <c r="E27" s="9" t="s">
        <v>2706</v>
      </c>
    </row>
    <row r="28" spans="1:5" x14ac:dyDescent="0.3">
      <c r="A28" s="55" t="s">
        <v>2821</v>
      </c>
      <c r="B28" s="56" t="s">
        <v>2822</v>
      </c>
      <c r="C28" s="9" t="s">
        <v>2770</v>
      </c>
      <c r="D28" s="9"/>
      <c r="E28" s="9" t="s">
        <v>2706</v>
      </c>
    </row>
  </sheetData>
  <dataValidations count="1">
    <dataValidation type="list" allowBlank="1" showInputMessage="1" showErrorMessage="1" sqref="E2:E28" xr:uid="{2B908757-BD7D-4B61-937D-4951FBB050E1}">
      <formula1>INDIRECT("Concepto[Concepto]")</formula1>
    </dataValidation>
  </dataValidation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0C4F-EA99-4C09-9392-F8E62EF85081}">
  <dimension ref="A1:E15"/>
  <sheetViews>
    <sheetView showGridLines="0" workbookViewId="0">
      <selection activeCell="B11" sqref="B11"/>
    </sheetView>
  </sheetViews>
  <sheetFormatPr baseColWidth="10" defaultRowHeight="14.4" x14ac:dyDescent="0.3"/>
  <cols>
    <col min="1" max="1" width="11.21875" customWidth="1"/>
    <col min="2" max="2" width="72" customWidth="1"/>
    <col min="3" max="3" width="15" customWidth="1"/>
    <col min="4" max="4" width="8.88671875" customWidth="1"/>
    <col min="5" max="5" width="16.6640625" customWidth="1"/>
  </cols>
  <sheetData>
    <row r="1" spans="1:5" ht="26.4" x14ac:dyDescent="0.3">
      <c r="A1" s="52" t="s">
        <v>2823</v>
      </c>
      <c r="B1" s="52" t="s">
        <v>2824</v>
      </c>
      <c r="C1" s="52" t="s">
        <v>2700</v>
      </c>
      <c r="D1" s="52" t="s">
        <v>2701</v>
      </c>
      <c r="E1" s="52" t="s">
        <v>2702</v>
      </c>
    </row>
    <row r="2" spans="1:5" x14ac:dyDescent="0.3">
      <c r="A2" s="53">
        <v>1</v>
      </c>
      <c r="B2" s="53" t="s">
        <v>2825</v>
      </c>
      <c r="C2" s="9" t="s">
        <v>2770</v>
      </c>
      <c r="D2" s="9"/>
      <c r="E2" s="9" t="s">
        <v>2706</v>
      </c>
    </row>
    <row r="3" spans="1:5" x14ac:dyDescent="0.3">
      <c r="A3" s="53">
        <v>2</v>
      </c>
      <c r="B3" s="53" t="s">
        <v>2826</v>
      </c>
      <c r="C3" s="9" t="s">
        <v>2770</v>
      </c>
      <c r="D3" s="9"/>
      <c r="E3" s="9" t="s">
        <v>2706</v>
      </c>
    </row>
    <row r="4" spans="1:5" x14ac:dyDescent="0.3">
      <c r="A4" s="53">
        <v>3</v>
      </c>
      <c r="B4" s="53" t="s">
        <v>2827</v>
      </c>
      <c r="C4" s="9" t="s">
        <v>2770</v>
      </c>
      <c r="D4" s="9"/>
      <c r="E4" s="9" t="s">
        <v>2706</v>
      </c>
    </row>
    <row r="5" spans="1:5" x14ac:dyDescent="0.3">
      <c r="A5" s="53">
        <v>4</v>
      </c>
      <c r="B5" s="53" t="s">
        <v>2828</v>
      </c>
      <c r="C5" s="9" t="s">
        <v>2770</v>
      </c>
      <c r="D5" s="9"/>
      <c r="E5" s="9" t="s">
        <v>2706</v>
      </c>
    </row>
    <row r="6" spans="1:5" x14ac:dyDescent="0.3">
      <c r="A6" s="53">
        <v>5</v>
      </c>
      <c r="B6" s="53" t="s">
        <v>2829</v>
      </c>
      <c r="C6" s="9" t="s">
        <v>2770</v>
      </c>
      <c r="D6" s="9"/>
      <c r="E6" s="9" t="s">
        <v>2706</v>
      </c>
    </row>
    <row r="7" spans="1:5" x14ac:dyDescent="0.3">
      <c r="A7" s="53">
        <v>6</v>
      </c>
      <c r="B7" s="53" t="s">
        <v>2830</v>
      </c>
      <c r="C7" s="9" t="s">
        <v>2770</v>
      </c>
      <c r="D7" s="9"/>
      <c r="E7" s="9" t="s">
        <v>2706</v>
      </c>
    </row>
    <row r="8" spans="1:5" x14ac:dyDescent="0.3">
      <c r="A8" s="53">
        <v>7</v>
      </c>
      <c r="B8" s="53" t="s">
        <v>2831</v>
      </c>
      <c r="C8" s="9" t="s">
        <v>2770</v>
      </c>
      <c r="D8" s="9"/>
      <c r="E8" s="9" t="s">
        <v>2706</v>
      </c>
    </row>
    <row r="9" spans="1:5" x14ac:dyDescent="0.3">
      <c r="A9" s="53">
        <v>8</v>
      </c>
      <c r="B9" s="53" t="s">
        <v>2832</v>
      </c>
      <c r="C9" s="9" t="s">
        <v>2770</v>
      </c>
      <c r="D9" s="9"/>
      <c r="E9" s="9" t="s">
        <v>2706</v>
      </c>
    </row>
    <row r="10" spans="1:5" x14ac:dyDescent="0.3">
      <c r="A10" s="53">
        <v>9</v>
      </c>
      <c r="B10" s="53" t="s">
        <v>2833</v>
      </c>
      <c r="C10" s="9" t="s">
        <v>2770</v>
      </c>
      <c r="D10" s="9"/>
      <c r="E10" s="9" t="s">
        <v>2706</v>
      </c>
    </row>
    <row r="11" spans="1:5" x14ac:dyDescent="0.3">
      <c r="A11" s="53">
        <v>10</v>
      </c>
      <c r="B11" s="53" t="s">
        <v>2834</v>
      </c>
      <c r="C11" s="9" t="s">
        <v>2770</v>
      </c>
      <c r="D11" s="9"/>
      <c r="E11" s="9" t="s">
        <v>2706</v>
      </c>
    </row>
    <row r="12" spans="1:5" x14ac:dyDescent="0.3">
      <c r="A12" s="53">
        <v>11</v>
      </c>
      <c r="B12" s="53" t="s">
        <v>2835</v>
      </c>
      <c r="C12" s="9" t="s">
        <v>2770</v>
      </c>
      <c r="D12" s="9"/>
      <c r="E12" s="9" t="s">
        <v>2706</v>
      </c>
    </row>
    <row r="13" spans="1:5" x14ac:dyDescent="0.3">
      <c r="A13" s="53">
        <v>12</v>
      </c>
      <c r="B13" s="53" t="s">
        <v>2836</v>
      </c>
      <c r="C13" s="9" t="s">
        <v>2770</v>
      </c>
      <c r="D13" s="9"/>
      <c r="E13" s="9" t="s">
        <v>2706</v>
      </c>
    </row>
    <row r="14" spans="1:5" x14ac:dyDescent="0.3">
      <c r="A14" s="53">
        <v>13</v>
      </c>
      <c r="B14" s="53" t="s">
        <v>2837</v>
      </c>
      <c r="C14" s="9" t="s">
        <v>2770</v>
      </c>
      <c r="D14" s="9"/>
      <c r="E14" s="9" t="s">
        <v>2706</v>
      </c>
    </row>
    <row r="15" spans="1:5" x14ac:dyDescent="0.3">
      <c r="A15" s="53">
        <v>14</v>
      </c>
      <c r="B15" s="53" t="s">
        <v>2838</v>
      </c>
      <c r="C15" s="9" t="s">
        <v>2770</v>
      </c>
      <c r="D15" s="9"/>
      <c r="E15" s="9" t="s">
        <v>2706</v>
      </c>
    </row>
  </sheetData>
  <dataValidations count="1">
    <dataValidation type="list" allowBlank="1" showInputMessage="1" showErrorMessage="1" sqref="E2:E15" xr:uid="{6A196C7F-1B14-4E04-94BC-5E97CC3DA1B1}">
      <formula1>INDIRECT("Concepto[Concepto]")</formula1>
    </dataValidation>
  </dataValidations>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4F65D-5AE6-4C5E-A6A4-32DE34A3EFEC}">
  <dimension ref="A1:D3"/>
  <sheetViews>
    <sheetView showGridLines="0" workbookViewId="0">
      <selection activeCell="A3" sqref="A3"/>
    </sheetView>
  </sheetViews>
  <sheetFormatPr baseColWidth="10" defaultRowHeight="14.4" x14ac:dyDescent="0.3"/>
  <cols>
    <col min="1" max="1" width="30.44140625" customWidth="1"/>
    <col min="2" max="2" width="48.44140625" customWidth="1"/>
    <col min="3" max="3" width="28.88671875" customWidth="1"/>
    <col min="4" max="4" width="17.21875" customWidth="1"/>
  </cols>
  <sheetData>
    <row r="1" spans="1:4" x14ac:dyDescent="0.3">
      <c r="A1" s="51" t="s">
        <v>3714</v>
      </c>
      <c r="B1" s="49" t="s">
        <v>2880</v>
      </c>
      <c r="C1" s="49" t="s">
        <v>3738</v>
      </c>
      <c r="D1" s="50" t="s">
        <v>2701</v>
      </c>
    </row>
    <row r="2" spans="1:4" x14ac:dyDescent="0.3">
      <c r="A2" s="27"/>
      <c r="B2" s="28" t="s">
        <v>2861</v>
      </c>
      <c r="C2" s="28">
        <v>9</v>
      </c>
      <c r="D2" s="29"/>
    </row>
    <row r="3" spans="1:4" x14ac:dyDescent="0.3">
      <c r="A3" s="30"/>
      <c r="B3" s="32" t="s">
        <v>2845</v>
      </c>
      <c r="C3" s="28">
        <v>4</v>
      </c>
      <c r="D3" s="33"/>
    </row>
  </sheetData>
  <dataValidations count="2">
    <dataValidation type="list" allowBlank="1" showInputMessage="1" showErrorMessage="1" sqref="B2:B3" xr:uid="{BD9ADF75-78BA-40E7-A5B3-DF5522A9717A}">
      <formula1>INDIRECT("Sigla[Sigla]")</formula1>
    </dataValidation>
    <dataValidation type="list" allowBlank="1" showInputMessage="1" showErrorMessage="1" sqref="C2" xr:uid="{87BB2DD4-CEA5-4565-B1C6-92B4D375B1DE}">
      <formula1>INDIRECT("EstadosAprobacion[IDEstadoAprob]")</formula1>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D1E9367-0993-4ABF-B1E9-8D6B0E158785}">
          <x14:formula1>
            <xm:f>EstadoAprobacion!$A$2:$A$10</xm:f>
          </x14:formula1>
          <xm:sqref>C3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BE99-2170-4E7A-9E04-DA97D770789F}">
  <dimension ref="A1:N29"/>
  <sheetViews>
    <sheetView showGridLines="0" topLeftCell="F1" workbookViewId="0">
      <selection activeCell="F12" sqref="F12"/>
    </sheetView>
  </sheetViews>
  <sheetFormatPr baseColWidth="10" defaultRowHeight="14.4" x14ac:dyDescent="0.3"/>
  <cols>
    <col min="1" max="1" width="12.77734375" customWidth="1"/>
    <col min="2" max="2" width="12.21875" customWidth="1"/>
    <col min="3" max="3" width="11.21875" customWidth="1"/>
    <col min="4" max="4" width="35" bestFit="1" customWidth="1"/>
    <col min="5" max="5" width="8.6640625" customWidth="1"/>
    <col min="6" max="6" width="83.88671875" customWidth="1"/>
    <col min="7" max="7" width="34.109375" bestFit="1" customWidth="1"/>
    <col min="8" max="8" width="11.77734375" customWidth="1"/>
    <col min="9" max="9" width="26.5546875" customWidth="1"/>
    <col min="10" max="10" width="14.88671875" customWidth="1"/>
    <col min="11" max="11" width="34.109375" bestFit="1" customWidth="1"/>
    <col min="12" max="12" width="15" customWidth="1"/>
    <col min="13" max="13" width="16.44140625" customWidth="1"/>
    <col min="14" max="14" width="16.6640625" customWidth="1"/>
  </cols>
  <sheetData>
    <row r="1" spans="1:14" x14ac:dyDescent="0.3">
      <c r="A1" s="34" t="s">
        <v>3715</v>
      </c>
      <c r="B1" s="35" t="s">
        <v>2881</v>
      </c>
      <c r="C1" s="36" t="s">
        <v>2882</v>
      </c>
      <c r="D1" s="35" t="s">
        <v>2883</v>
      </c>
      <c r="E1" s="35" t="s">
        <v>2884</v>
      </c>
      <c r="F1" s="35" t="s">
        <v>2885</v>
      </c>
      <c r="G1" s="37" t="s">
        <v>2880</v>
      </c>
      <c r="H1" s="35" t="s">
        <v>2886</v>
      </c>
      <c r="I1" s="35" t="s">
        <v>2887</v>
      </c>
      <c r="J1" s="35" t="s">
        <v>2888</v>
      </c>
      <c r="K1" s="35" t="s">
        <v>3712</v>
      </c>
      <c r="L1" s="35" t="s">
        <v>2700</v>
      </c>
      <c r="M1" s="35" t="s">
        <v>2701</v>
      </c>
      <c r="N1" s="38" t="s">
        <v>2702</v>
      </c>
    </row>
    <row r="2" spans="1:14" x14ac:dyDescent="0.3">
      <c r="A2" s="39">
        <v>1</v>
      </c>
      <c r="B2" s="40" t="s">
        <v>2889</v>
      </c>
      <c r="C2" s="28">
        <v>1</v>
      </c>
      <c r="D2" s="41" t="s">
        <v>2890</v>
      </c>
      <c r="E2" s="28">
        <v>1</v>
      </c>
      <c r="F2" s="41" t="s">
        <v>2891</v>
      </c>
      <c r="G2" s="42" t="s">
        <v>2843</v>
      </c>
      <c r="H2" s="41"/>
      <c r="I2" s="21"/>
      <c r="J2" s="41" t="str">
        <f t="shared" ref="J2:J29" si="0">A2&amp;C2&amp;E2&amp;H2</f>
        <v>111</v>
      </c>
      <c r="K2" s="21" t="str">
        <f>IF(H2="",G2,G2&amp;"-"&amp;I2)</f>
        <v>LE</v>
      </c>
      <c r="L2" s="21" t="s">
        <v>2770</v>
      </c>
      <c r="M2" s="21"/>
      <c r="N2" s="29" t="s">
        <v>2706</v>
      </c>
    </row>
    <row r="3" spans="1:14" x14ac:dyDescent="0.3">
      <c r="A3" s="39">
        <v>1</v>
      </c>
      <c r="B3" s="40" t="s">
        <v>2889</v>
      </c>
      <c r="C3" s="28">
        <v>1</v>
      </c>
      <c r="D3" s="41" t="s">
        <v>2890</v>
      </c>
      <c r="E3" s="28">
        <v>2</v>
      </c>
      <c r="F3" s="41" t="s">
        <v>2892</v>
      </c>
      <c r="G3" s="42" t="s">
        <v>2845</v>
      </c>
      <c r="H3" s="41"/>
      <c r="I3" s="21"/>
      <c r="J3" s="41" t="str">
        <f t="shared" si="0"/>
        <v>112</v>
      </c>
      <c r="K3" s="21" t="str">
        <f t="shared" ref="K3:K21" si="1">IF(H3="",G3,G3&amp;"-"&amp;I3)</f>
        <v>LC</v>
      </c>
      <c r="L3" s="21" t="s">
        <v>2770</v>
      </c>
      <c r="M3" s="21"/>
      <c r="N3" s="29" t="s">
        <v>2706</v>
      </c>
    </row>
    <row r="4" spans="1:14" x14ac:dyDescent="0.3">
      <c r="A4" s="39">
        <v>1</v>
      </c>
      <c r="B4" s="40" t="s">
        <v>2889</v>
      </c>
      <c r="C4" s="28">
        <v>1</v>
      </c>
      <c r="D4" s="41" t="s">
        <v>2890</v>
      </c>
      <c r="E4" s="28">
        <v>3</v>
      </c>
      <c r="F4" s="41" t="s">
        <v>2893</v>
      </c>
      <c r="G4" s="42" t="s">
        <v>2848</v>
      </c>
      <c r="H4" s="41"/>
      <c r="I4" s="21"/>
      <c r="J4" s="41" t="str">
        <f t="shared" si="0"/>
        <v>113</v>
      </c>
      <c r="K4" s="21" t="str">
        <f t="shared" si="1"/>
        <v>LM</v>
      </c>
      <c r="L4" s="21" t="s">
        <v>2770</v>
      </c>
      <c r="M4" s="21"/>
      <c r="N4" s="29" t="s">
        <v>2706</v>
      </c>
    </row>
    <row r="5" spans="1:14" x14ac:dyDescent="0.3">
      <c r="A5" s="39">
        <v>1</v>
      </c>
      <c r="B5" s="40" t="s">
        <v>2889</v>
      </c>
      <c r="C5" s="28">
        <v>2</v>
      </c>
      <c r="D5" s="41" t="s">
        <v>2894</v>
      </c>
      <c r="E5" s="28">
        <v>1</v>
      </c>
      <c r="F5" s="41" t="s">
        <v>2895</v>
      </c>
      <c r="G5" s="42" t="s">
        <v>2851</v>
      </c>
      <c r="H5" s="41"/>
      <c r="I5" s="21"/>
      <c r="J5" s="41" t="str">
        <f t="shared" si="0"/>
        <v>121</v>
      </c>
      <c r="K5" s="21" t="str">
        <f t="shared" si="1"/>
        <v>OCSGC</v>
      </c>
      <c r="L5" s="21" t="s">
        <v>2770</v>
      </c>
      <c r="M5" s="21"/>
      <c r="N5" s="29" t="s">
        <v>2706</v>
      </c>
    </row>
    <row r="6" spans="1:14" x14ac:dyDescent="0.3">
      <c r="A6" s="39">
        <v>1</v>
      </c>
      <c r="B6" s="40" t="s">
        <v>2889</v>
      </c>
      <c r="C6" s="28">
        <v>2</v>
      </c>
      <c r="D6" s="41" t="s">
        <v>2894</v>
      </c>
      <c r="E6" s="28">
        <v>2</v>
      </c>
      <c r="F6" s="41" t="s">
        <v>2896</v>
      </c>
      <c r="G6" s="42" t="s">
        <v>2853</v>
      </c>
      <c r="H6" s="41"/>
      <c r="I6" s="21"/>
      <c r="J6" s="41" t="str">
        <f t="shared" si="0"/>
        <v>122</v>
      </c>
      <c r="K6" s="21" t="str">
        <f t="shared" si="1"/>
        <v>OCSGA</v>
      </c>
      <c r="L6" s="21" t="s">
        <v>2770</v>
      </c>
      <c r="M6" s="21"/>
      <c r="N6" s="29" t="s">
        <v>2706</v>
      </c>
    </row>
    <row r="7" spans="1:14" x14ac:dyDescent="0.3">
      <c r="A7" s="39">
        <v>1</v>
      </c>
      <c r="B7" s="40" t="s">
        <v>2889</v>
      </c>
      <c r="C7" s="28">
        <v>2</v>
      </c>
      <c r="D7" s="41" t="s">
        <v>2894</v>
      </c>
      <c r="E7" s="28">
        <v>3</v>
      </c>
      <c r="F7" s="41" t="s">
        <v>2897</v>
      </c>
      <c r="G7" s="42" t="s">
        <v>2855</v>
      </c>
      <c r="H7" s="41"/>
      <c r="I7" s="21"/>
      <c r="J7" s="41" t="str">
        <f t="shared" si="0"/>
        <v>123</v>
      </c>
      <c r="K7" s="21" t="str">
        <f t="shared" si="1"/>
        <v>OCP</v>
      </c>
      <c r="L7" s="21" t="s">
        <v>2770</v>
      </c>
      <c r="M7" s="21"/>
      <c r="N7" s="29" t="s">
        <v>2706</v>
      </c>
    </row>
    <row r="8" spans="1:14" x14ac:dyDescent="0.3">
      <c r="A8" s="39">
        <v>1</v>
      </c>
      <c r="B8" s="40" t="s">
        <v>2889</v>
      </c>
      <c r="C8" s="28">
        <v>2</v>
      </c>
      <c r="D8" s="41" t="s">
        <v>2894</v>
      </c>
      <c r="E8" s="28">
        <v>4</v>
      </c>
      <c r="F8" s="41" t="s">
        <v>2898</v>
      </c>
      <c r="G8" s="42" t="s">
        <v>2857</v>
      </c>
      <c r="H8" s="41"/>
      <c r="I8" s="21"/>
      <c r="J8" s="41" t="str">
        <f t="shared" si="0"/>
        <v>124</v>
      </c>
      <c r="K8" s="21" t="str">
        <f t="shared" si="1"/>
        <v>OCH</v>
      </c>
      <c r="L8" s="21" t="s">
        <v>2770</v>
      </c>
      <c r="M8" s="21"/>
      <c r="N8" s="29" t="s">
        <v>2706</v>
      </c>
    </row>
    <row r="9" spans="1:14" x14ac:dyDescent="0.3">
      <c r="A9" s="39">
        <v>1</v>
      </c>
      <c r="B9" s="40" t="s">
        <v>2889</v>
      </c>
      <c r="C9" s="28">
        <v>2</v>
      </c>
      <c r="D9" s="41" t="s">
        <v>2894</v>
      </c>
      <c r="E9" s="28">
        <v>5</v>
      </c>
      <c r="F9" s="41" t="s">
        <v>2899</v>
      </c>
      <c r="G9" s="42" t="s">
        <v>2859</v>
      </c>
      <c r="H9" s="41"/>
      <c r="I9" s="21"/>
      <c r="J9" s="41" t="str">
        <f t="shared" si="0"/>
        <v>125</v>
      </c>
      <c r="K9" s="21" t="str">
        <f t="shared" si="1"/>
        <v>OCSGIA</v>
      </c>
      <c r="L9" s="21" t="s">
        <v>2770</v>
      </c>
      <c r="M9" s="21"/>
      <c r="N9" s="29" t="s">
        <v>2706</v>
      </c>
    </row>
    <row r="10" spans="1:14" x14ac:dyDescent="0.3">
      <c r="A10" s="39">
        <v>1</v>
      </c>
      <c r="B10" s="40" t="s">
        <v>2889</v>
      </c>
      <c r="C10" s="28">
        <v>2</v>
      </c>
      <c r="D10" s="41" t="s">
        <v>2894</v>
      </c>
      <c r="E10" s="28">
        <v>6</v>
      </c>
      <c r="F10" s="41" t="s">
        <v>2900</v>
      </c>
      <c r="G10" s="42" t="s">
        <v>2861</v>
      </c>
      <c r="H10" s="41"/>
      <c r="I10" s="21"/>
      <c r="J10" s="41" t="str">
        <f t="shared" si="0"/>
        <v>126</v>
      </c>
      <c r="K10" s="21" t="str">
        <f t="shared" si="1"/>
        <v>OCSHACCP</v>
      </c>
      <c r="L10" s="21" t="s">
        <v>2770</v>
      </c>
      <c r="M10" s="21"/>
      <c r="N10" s="29" t="s">
        <v>2706</v>
      </c>
    </row>
    <row r="11" spans="1:14" x14ac:dyDescent="0.3">
      <c r="A11" s="39">
        <v>1</v>
      </c>
      <c r="B11" s="40" t="s">
        <v>2889</v>
      </c>
      <c r="C11" s="28">
        <v>2</v>
      </c>
      <c r="D11" s="41" t="s">
        <v>2894</v>
      </c>
      <c r="E11" s="28">
        <v>7</v>
      </c>
      <c r="F11" s="41" t="s">
        <v>2901</v>
      </c>
      <c r="G11" s="42" t="s">
        <v>2863</v>
      </c>
      <c r="H11" s="41"/>
      <c r="I11" s="21"/>
      <c r="J11" s="41" t="str">
        <f t="shared" si="0"/>
        <v>127</v>
      </c>
      <c r="K11" s="21" t="str">
        <f t="shared" si="1"/>
        <v>OCSGFS</v>
      </c>
      <c r="L11" s="21" t="s">
        <v>2770</v>
      </c>
      <c r="M11" s="21"/>
      <c r="N11" s="29" t="s">
        <v>2706</v>
      </c>
    </row>
    <row r="12" spans="1:14" x14ac:dyDescent="0.3">
      <c r="A12" s="39">
        <v>1</v>
      </c>
      <c r="B12" s="40" t="s">
        <v>2889</v>
      </c>
      <c r="C12" s="28">
        <v>2</v>
      </c>
      <c r="D12" s="41" t="s">
        <v>2894</v>
      </c>
      <c r="E12" s="28">
        <v>8</v>
      </c>
      <c r="F12" s="41" t="s">
        <v>2902</v>
      </c>
      <c r="G12" s="42" t="s">
        <v>2865</v>
      </c>
      <c r="H12" s="41"/>
      <c r="I12" s="21"/>
      <c r="J12" s="41" t="str">
        <f t="shared" si="0"/>
        <v>128</v>
      </c>
      <c r="K12" s="21" t="str">
        <f t="shared" si="1"/>
        <v>OCSGSST</v>
      </c>
      <c r="L12" s="21" t="s">
        <v>2770</v>
      </c>
      <c r="M12" s="21"/>
      <c r="N12" s="29" t="s">
        <v>2706</v>
      </c>
    </row>
    <row r="13" spans="1:14" x14ac:dyDescent="0.3">
      <c r="A13" s="39">
        <v>1</v>
      </c>
      <c r="B13" s="40" t="s">
        <v>2889</v>
      </c>
      <c r="C13" s="28">
        <v>2</v>
      </c>
      <c r="D13" s="41" t="s">
        <v>2894</v>
      </c>
      <c r="E13" s="28">
        <v>9</v>
      </c>
      <c r="F13" s="41" t="s">
        <v>2903</v>
      </c>
      <c r="G13" s="42" t="s">
        <v>2867</v>
      </c>
      <c r="H13" s="41"/>
      <c r="I13" s="21"/>
      <c r="J13" s="41" t="str">
        <f t="shared" si="0"/>
        <v>129</v>
      </c>
      <c r="K13" s="21" t="str">
        <f t="shared" si="1"/>
        <v>OCSGE</v>
      </c>
      <c r="L13" s="21" t="s">
        <v>2770</v>
      </c>
      <c r="M13" s="21"/>
      <c r="N13" s="29" t="s">
        <v>2706</v>
      </c>
    </row>
    <row r="14" spans="1:14" x14ac:dyDescent="0.3">
      <c r="A14" s="39">
        <v>1</v>
      </c>
      <c r="B14" s="40" t="s">
        <v>2889</v>
      </c>
      <c r="C14" s="28">
        <v>2</v>
      </c>
      <c r="D14" s="41" t="s">
        <v>2894</v>
      </c>
      <c r="E14" s="28">
        <v>10</v>
      </c>
      <c r="F14" s="41" t="s">
        <v>2904</v>
      </c>
      <c r="G14" s="42" t="s">
        <v>2869</v>
      </c>
      <c r="H14" s="41"/>
      <c r="I14" s="21"/>
      <c r="J14" s="41" t="str">
        <f t="shared" si="0"/>
        <v>1210</v>
      </c>
      <c r="K14" s="21" t="str">
        <f t="shared" si="1"/>
        <v>OCGI</v>
      </c>
      <c r="L14" s="21" t="s">
        <v>2770</v>
      </c>
      <c r="M14" s="21"/>
      <c r="N14" s="29" t="s">
        <v>2706</v>
      </c>
    </row>
    <row r="15" spans="1:14" x14ac:dyDescent="0.3">
      <c r="A15" s="39">
        <v>1</v>
      </c>
      <c r="B15" s="40" t="s">
        <v>2889</v>
      </c>
      <c r="C15" s="28">
        <v>2</v>
      </c>
      <c r="D15" s="41" t="s">
        <v>2894</v>
      </c>
      <c r="E15" s="28">
        <v>11</v>
      </c>
      <c r="F15" s="41" t="s">
        <v>2905</v>
      </c>
      <c r="G15" s="42" t="s">
        <v>2870</v>
      </c>
      <c r="H15" s="41"/>
      <c r="I15" s="21"/>
      <c r="J15" s="41" t="str">
        <f t="shared" si="0"/>
        <v>1211</v>
      </c>
      <c r="K15" s="21" t="str">
        <f t="shared" si="1"/>
        <v>OCSGCDM</v>
      </c>
      <c r="L15" s="21" t="s">
        <v>2770</v>
      </c>
      <c r="M15" s="21"/>
      <c r="N15" s="29" t="s">
        <v>2706</v>
      </c>
    </row>
    <row r="16" spans="1:14" x14ac:dyDescent="0.3">
      <c r="A16" s="39">
        <v>1</v>
      </c>
      <c r="B16" s="40" t="s">
        <v>2889</v>
      </c>
      <c r="C16" s="28">
        <v>2</v>
      </c>
      <c r="D16" s="41" t="s">
        <v>2894</v>
      </c>
      <c r="E16" s="28">
        <v>12</v>
      </c>
      <c r="F16" s="43" t="s">
        <v>2906</v>
      </c>
      <c r="G16" s="42" t="s">
        <v>2871</v>
      </c>
      <c r="H16" s="41"/>
      <c r="I16" s="21"/>
      <c r="J16" s="41" t="str">
        <f t="shared" si="0"/>
        <v>1212</v>
      </c>
      <c r="K16" s="21" t="str">
        <f t="shared" si="1"/>
        <v>OCSAQMS</v>
      </c>
      <c r="L16" s="21" t="s">
        <v>2770</v>
      </c>
      <c r="M16" s="21"/>
      <c r="N16" s="29" t="s">
        <v>2706</v>
      </c>
    </row>
    <row r="17" spans="1:14" x14ac:dyDescent="0.3">
      <c r="A17" s="39">
        <v>1</v>
      </c>
      <c r="B17" s="40" t="s">
        <v>2889</v>
      </c>
      <c r="C17" s="28">
        <v>2</v>
      </c>
      <c r="D17" s="41" t="s">
        <v>2894</v>
      </c>
      <c r="E17" s="28">
        <v>13</v>
      </c>
      <c r="F17" s="41" t="s">
        <v>2907</v>
      </c>
      <c r="G17" s="42" t="s">
        <v>2872</v>
      </c>
      <c r="H17" s="41"/>
      <c r="I17" s="21"/>
      <c r="J17" s="41" t="str">
        <f t="shared" si="0"/>
        <v>1213</v>
      </c>
      <c r="K17" s="21" t="str">
        <f t="shared" si="1"/>
        <v>OCSGAS</v>
      </c>
      <c r="L17" s="21" t="s">
        <v>2770</v>
      </c>
      <c r="M17" s="21"/>
      <c r="N17" s="29" t="s">
        <v>2706</v>
      </c>
    </row>
    <row r="18" spans="1:14" x14ac:dyDescent="0.3">
      <c r="A18" s="39">
        <v>1</v>
      </c>
      <c r="B18" s="40" t="s">
        <v>2889</v>
      </c>
      <c r="C18" s="28">
        <v>3</v>
      </c>
      <c r="D18" s="41" t="s">
        <v>2908</v>
      </c>
      <c r="E18" s="28">
        <v>1</v>
      </c>
      <c r="F18" s="41" t="s">
        <v>2908</v>
      </c>
      <c r="G18" s="42" t="s">
        <v>2873</v>
      </c>
      <c r="H18" s="41"/>
      <c r="I18" s="21"/>
      <c r="J18" s="41" t="str">
        <f t="shared" si="0"/>
        <v>131</v>
      </c>
      <c r="K18" s="21" t="str">
        <f t="shared" si="1"/>
        <v>OI</v>
      </c>
      <c r="L18" s="21" t="s">
        <v>2770</v>
      </c>
      <c r="M18" s="21"/>
      <c r="N18" s="29" t="s">
        <v>2706</v>
      </c>
    </row>
    <row r="19" spans="1:14" x14ac:dyDescent="0.3">
      <c r="A19" s="39">
        <v>1</v>
      </c>
      <c r="B19" s="40" t="s">
        <v>2889</v>
      </c>
      <c r="C19" s="28">
        <v>4</v>
      </c>
      <c r="D19" s="41" t="s">
        <v>2909</v>
      </c>
      <c r="E19" s="28">
        <v>1</v>
      </c>
      <c r="F19" s="41" t="s">
        <v>2909</v>
      </c>
      <c r="G19" s="42" t="s">
        <v>2874</v>
      </c>
      <c r="H19" s="41"/>
      <c r="I19" s="21"/>
      <c r="J19" s="41" t="str">
        <f t="shared" si="0"/>
        <v>141</v>
      </c>
      <c r="K19" s="21" t="str">
        <f t="shared" si="1"/>
        <v>PEA</v>
      </c>
      <c r="L19" s="21" t="s">
        <v>2770</v>
      </c>
      <c r="M19" s="21"/>
      <c r="N19" s="29" t="s">
        <v>2706</v>
      </c>
    </row>
    <row r="20" spans="1:14" x14ac:dyDescent="0.3">
      <c r="A20" s="39">
        <v>1</v>
      </c>
      <c r="B20" s="40" t="s">
        <v>2889</v>
      </c>
      <c r="C20" s="28">
        <v>5</v>
      </c>
      <c r="D20" s="41" t="s">
        <v>2910</v>
      </c>
      <c r="E20" s="28">
        <v>1</v>
      </c>
      <c r="F20" s="41" t="s">
        <v>2910</v>
      </c>
      <c r="G20" s="42" t="s">
        <v>2875</v>
      </c>
      <c r="H20" s="41"/>
      <c r="I20" s="21"/>
      <c r="J20" s="41" t="str">
        <f t="shared" si="0"/>
        <v>151</v>
      </c>
      <c r="K20" s="21" t="str">
        <f t="shared" si="1"/>
        <v>PMR</v>
      </c>
      <c r="L20" s="21" t="s">
        <v>2770</v>
      </c>
      <c r="M20" s="21"/>
      <c r="N20" s="29" t="s">
        <v>2706</v>
      </c>
    </row>
    <row r="21" spans="1:14" x14ac:dyDescent="0.3">
      <c r="A21" s="39">
        <v>1</v>
      </c>
      <c r="B21" s="40" t="s">
        <v>2889</v>
      </c>
      <c r="C21" s="28">
        <v>6</v>
      </c>
      <c r="D21" s="41" t="s">
        <v>2911</v>
      </c>
      <c r="E21" s="28">
        <v>1</v>
      </c>
      <c r="F21" s="41" t="s">
        <v>2911</v>
      </c>
      <c r="G21" s="42" t="s">
        <v>2876</v>
      </c>
      <c r="H21" s="41"/>
      <c r="I21" s="21"/>
      <c r="J21" s="41" t="str">
        <f t="shared" si="0"/>
        <v>161</v>
      </c>
      <c r="K21" s="21" t="str">
        <f t="shared" si="1"/>
        <v>OVV</v>
      </c>
      <c r="L21" s="21" t="s">
        <v>2770</v>
      </c>
      <c r="M21" s="21"/>
      <c r="N21" s="29" t="s">
        <v>2706</v>
      </c>
    </row>
    <row r="22" spans="1:14" x14ac:dyDescent="0.3">
      <c r="A22" s="39">
        <v>2</v>
      </c>
      <c r="B22" s="41" t="s">
        <v>2877</v>
      </c>
      <c r="C22" s="28">
        <v>1</v>
      </c>
      <c r="D22" s="41" t="s">
        <v>2912</v>
      </c>
      <c r="E22" s="28">
        <v>1</v>
      </c>
      <c r="F22" s="41" t="s">
        <v>2913</v>
      </c>
      <c r="G22" s="42" t="s">
        <v>2913</v>
      </c>
      <c r="H22" s="44">
        <v>1</v>
      </c>
      <c r="I22" s="21" t="s">
        <v>2914</v>
      </c>
      <c r="J22" s="41" t="str">
        <f t="shared" si="0"/>
        <v>2111</v>
      </c>
      <c r="K22" s="41" t="s">
        <v>2913</v>
      </c>
      <c r="L22" s="21" t="s">
        <v>2770</v>
      </c>
      <c r="M22" s="21"/>
      <c r="N22" s="29" t="s">
        <v>2706</v>
      </c>
    </row>
    <row r="23" spans="1:14" x14ac:dyDescent="0.3">
      <c r="A23" s="39">
        <v>2</v>
      </c>
      <c r="B23" s="41" t="s">
        <v>2877</v>
      </c>
      <c r="C23" s="44">
        <v>1</v>
      </c>
      <c r="D23" s="41" t="s">
        <v>2912</v>
      </c>
      <c r="E23" s="28">
        <v>2</v>
      </c>
      <c r="F23" s="41" t="s">
        <v>2915</v>
      </c>
      <c r="G23" s="42" t="s">
        <v>2915</v>
      </c>
      <c r="H23" s="44">
        <v>2</v>
      </c>
      <c r="I23" s="21" t="s">
        <v>2914</v>
      </c>
      <c r="J23" s="41" t="str">
        <f t="shared" si="0"/>
        <v>2122</v>
      </c>
      <c r="K23" s="41" t="s">
        <v>2915</v>
      </c>
      <c r="L23" s="21" t="s">
        <v>2770</v>
      </c>
      <c r="M23" s="21"/>
      <c r="N23" s="29" t="s">
        <v>2706</v>
      </c>
    </row>
    <row r="24" spans="1:14" x14ac:dyDescent="0.3">
      <c r="A24" s="39">
        <v>2</v>
      </c>
      <c r="B24" s="41" t="s">
        <v>2877</v>
      </c>
      <c r="C24" s="44">
        <v>2</v>
      </c>
      <c r="D24" s="41" t="s">
        <v>2916</v>
      </c>
      <c r="E24" s="28">
        <v>1</v>
      </c>
      <c r="F24" s="41" t="s">
        <v>2917</v>
      </c>
      <c r="G24" s="42" t="s">
        <v>2917</v>
      </c>
      <c r="H24" s="44">
        <v>1</v>
      </c>
      <c r="I24" s="21" t="s">
        <v>2914</v>
      </c>
      <c r="J24" s="41" t="str">
        <f t="shared" si="0"/>
        <v>2211</v>
      </c>
      <c r="K24" s="41" t="s">
        <v>2917</v>
      </c>
      <c r="L24" s="21" t="s">
        <v>2770</v>
      </c>
      <c r="M24" s="21"/>
      <c r="N24" s="29" t="s">
        <v>2706</v>
      </c>
    </row>
    <row r="25" spans="1:14" x14ac:dyDescent="0.3">
      <c r="A25" s="39">
        <v>2</v>
      </c>
      <c r="B25" s="41" t="s">
        <v>2877</v>
      </c>
      <c r="C25" s="44">
        <v>2</v>
      </c>
      <c r="D25" s="41" t="s">
        <v>2916</v>
      </c>
      <c r="E25" s="28">
        <v>2</v>
      </c>
      <c r="F25" s="41" t="s">
        <v>2918</v>
      </c>
      <c r="G25" s="42" t="s">
        <v>2918</v>
      </c>
      <c r="H25" s="44">
        <v>2</v>
      </c>
      <c r="I25" s="21" t="s">
        <v>2914</v>
      </c>
      <c r="J25" s="41" t="str">
        <f t="shared" si="0"/>
        <v>2222</v>
      </c>
      <c r="K25" s="41" t="s">
        <v>2918</v>
      </c>
      <c r="L25" s="21" t="s">
        <v>2770</v>
      </c>
      <c r="M25" s="21"/>
      <c r="N25" s="29" t="s">
        <v>2706</v>
      </c>
    </row>
    <row r="26" spans="1:14" x14ac:dyDescent="0.3">
      <c r="A26" s="39">
        <v>2</v>
      </c>
      <c r="B26" s="41" t="s">
        <v>2877</v>
      </c>
      <c r="C26" s="44">
        <v>2</v>
      </c>
      <c r="D26" s="41" t="s">
        <v>2916</v>
      </c>
      <c r="E26" s="28">
        <v>3</v>
      </c>
      <c r="F26" s="41" t="s">
        <v>2919</v>
      </c>
      <c r="G26" s="42" t="s">
        <v>2919</v>
      </c>
      <c r="H26" s="44">
        <v>3</v>
      </c>
      <c r="I26" s="21" t="s">
        <v>2914</v>
      </c>
      <c r="J26" s="41" t="str">
        <f t="shared" si="0"/>
        <v>2233</v>
      </c>
      <c r="K26" s="41" t="s">
        <v>2919</v>
      </c>
      <c r="L26" s="21" t="s">
        <v>2770</v>
      </c>
      <c r="M26" s="21"/>
      <c r="N26" s="29" t="s">
        <v>2706</v>
      </c>
    </row>
    <row r="27" spans="1:14" x14ac:dyDescent="0.3">
      <c r="A27" s="39">
        <v>2</v>
      </c>
      <c r="B27" s="41" t="s">
        <v>2877</v>
      </c>
      <c r="C27" s="44">
        <v>2</v>
      </c>
      <c r="D27" s="41" t="s">
        <v>2916</v>
      </c>
      <c r="E27" s="28">
        <v>4</v>
      </c>
      <c r="F27" s="41" t="s">
        <v>2920</v>
      </c>
      <c r="G27" s="42" t="s">
        <v>2920</v>
      </c>
      <c r="H27" s="44">
        <v>4</v>
      </c>
      <c r="I27" s="21" t="s">
        <v>2914</v>
      </c>
      <c r="J27" s="41" t="str">
        <f t="shared" si="0"/>
        <v>2244</v>
      </c>
      <c r="K27" s="41" t="s">
        <v>2920</v>
      </c>
      <c r="L27" s="21" t="s">
        <v>2770</v>
      </c>
      <c r="M27" s="21"/>
      <c r="N27" s="29" t="s">
        <v>2706</v>
      </c>
    </row>
    <row r="28" spans="1:14" x14ac:dyDescent="0.3">
      <c r="A28" s="39">
        <v>2</v>
      </c>
      <c r="B28" s="41" t="s">
        <v>2877</v>
      </c>
      <c r="C28" s="44">
        <v>2</v>
      </c>
      <c r="D28" s="41" t="s">
        <v>2916</v>
      </c>
      <c r="E28" s="28">
        <v>5</v>
      </c>
      <c r="F28" s="41" t="s">
        <v>2921</v>
      </c>
      <c r="G28" s="42" t="s">
        <v>2921</v>
      </c>
      <c r="H28" s="44">
        <v>5</v>
      </c>
      <c r="I28" s="21" t="s">
        <v>2914</v>
      </c>
      <c r="J28" s="41" t="str">
        <f t="shared" si="0"/>
        <v>2255</v>
      </c>
      <c r="K28" s="41" t="s">
        <v>2921</v>
      </c>
      <c r="L28" s="21" t="s">
        <v>2770</v>
      </c>
      <c r="M28" s="21"/>
      <c r="N28" s="29" t="s">
        <v>2706</v>
      </c>
    </row>
    <row r="29" spans="1:14" x14ac:dyDescent="0.3">
      <c r="A29" s="45">
        <v>2</v>
      </c>
      <c r="B29" s="46" t="s">
        <v>2877</v>
      </c>
      <c r="C29" s="47">
        <v>2</v>
      </c>
      <c r="D29" s="46" t="s">
        <v>2916</v>
      </c>
      <c r="E29" s="32">
        <v>6</v>
      </c>
      <c r="F29" s="46" t="s">
        <v>2922</v>
      </c>
      <c r="G29" s="48" t="s">
        <v>2922</v>
      </c>
      <c r="H29" s="47">
        <v>6</v>
      </c>
      <c r="I29" s="31" t="s">
        <v>2914</v>
      </c>
      <c r="J29" s="46" t="str">
        <f t="shared" si="0"/>
        <v>2266</v>
      </c>
      <c r="K29" s="46" t="s">
        <v>2922</v>
      </c>
      <c r="L29" s="31" t="s">
        <v>2770</v>
      </c>
      <c r="M29" s="31"/>
      <c r="N29" s="33" t="s">
        <v>2706</v>
      </c>
    </row>
  </sheetData>
  <dataValidations count="1">
    <dataValidation type="list" allowBlank="1" showInputMessage="1" showErrorMessage="1" sqref="N2:N29" xr:uid="{F251BE81-5D7F-424E-80AA-01D06C538E13}">
      <formula1>INDIRECT("Concepto[Concepto]")</formula1>
    </dataValidation>
  </dataValidations>
  <pageMargins left="0.7" right="0.7" top="0.75" bottom="0.75" header="0.3" footer="0.3"/>
  <legacyDrawing r:id="rId1"/>
  <tableParts count="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72CB-7AA5-4756-B8BF-06389CE97649}">
  <dimension ref="A1:F2"/>
  <sheetViews>
    <sheetView showGridLines="0" workbookViewId="0">
      <selection activeCell="B2" sqref="B2"/>
    </sheetView>
  </sheetViews>
  <sheetFormatPr baseColWidth="10" defaultRowHeight="14.4" x14ac:dyDescent="0.3"/>
  <cols>
    <col min="1" max="1" width="28.5546875" customWidth="1"/>
    <col min="2" max="2" width="32.5546875" customWidth="1"/>
    <col min="3" max="3" width="28.88671875" customWidth="1"/>
    <col min="4" max="4" width="20.5546875" customWidth="1"/>
    <col min="5" max="5" width="18.109375" customWidth="1"/>
    <col min="6" max="6" width="16.6640625" customWidth="1"/>
  </cols>
  <sheetData>
    <row r="1" spans="1:6" x14ac:dyDescent="0.3">
      <c r="A1" s="23" t="s">
        <v>3713</v>
      </c>
      <c r="B1" s="24" t="s">
        <v>3720</v>
      </c>
      <c r="C1" s="24" t="s">
        <v>2878</v>
      </c>
      <c r="D1" s="25" t="s">
        <v>3721</v>
      </c>
      <c r="E1" s="25" t="s">
        <v>2701</v>
      </c>
      <c r="F1" s="26" t="s">
        <v>2702</v>
      </c>
    </row>
    <row r="2" spans="1:6" x14ac:dyDescent="0.3">
      <c r="A2" s="27">
        <v>33445566</v>
      </c>
      <c r="B2" s="21"/>
      <c r="C2" s="28" t="s">
        <v>2879</v>
      </c>
      <c r="D2" s="21"/>
      <c r="E2" s="21"/>
      <c r="F2" s="29" t="s">
        <v>2849</v>
      </c>
    </row>
  </sheetData>
  <dataValidations count="2">
    <dataValidation type="list" allowBlank="1" showInputMessage="1" showErrorMessage="1" sqref="F2" xr:uid="{B0B0DFFC-21BD-4D63-9EFD-50D4F829748F}">
      <formula1>INDIRECT("Concepto[Concepto]")</formula1>
    </dataValidation>
    <dataValidation type="list" allowBlank="1" showInputMessage="1" showErrorMessage="1" sqref="C2" xr:uid="{6882C57C-2CA9-4283-AEB6-EB114AEED8B4}">
      <formula1>"RECIBIDO,EN TRAMITE,OBSERVADO,ESPERA DOCUMENTACION, RECHAZADO,ACEPTADO"</formula1>
    </dataValidation>
  </dataValidations>
  <pageMargins left="0.7" right="0.7" top="0.75" bottom="0.75" header="0.3" footer="0.3"/>
  <legacyDrawing r:id="rId1"/>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34A0-DE4F-4C9F-B27A-CC010200EC93}">
  <dimension ref="A1:G198"/>
  <sheetViews>
    <sheetView showGridLines="0" workbookViewId="0">
      <selection activeCell="F9" sqref="F9"/>
    </sheetView>
  </sheetViews>
  <sheetFormatPr baseColWidth="10" defaultRowHeight="14.4" x14ac:dyDescent="0.3"/>
  <cols>
    <col min="1" max="1" width="9.6640625" bestFit="1" customWidth="1"/>
    <col min="2" max="2" width="29" bestFit="1" customWidth="1"/>
    <col min="3" max="3" width="23.33203125" bestFit="1" customWidth="1"/>
    <col min="4" max="4" width="12.77734375" bestFit="1" customWidth="1"/>
    <col min="5" max="5" width="17.6640625" bestFit="1" customWidth="1"/>
    <col min="6" max="6" width="11.6640625" bestFit="1" customWidth="1"/>
    <col min="7" max="7" width="19.44140625" bestFit="1" customWidth="1"/>
  </cols>
  <sheetData>
    <row r="1" spans="1:7" x14ac:dyDescent="0.3">
      <c r="A1" s="9" t="s">
        <v>2923</v>
      </c>
      <c r="B1" s="9" t="s">
        <v>3719</v>
      </c>
      <c r="C1" s="9" t="s">
        <v>2924</v>
      </c>
      <c r="D1" s="9" t="s">
        <v>2925</v>
      </c>
      <c r="E1" s="10" t="s">
        <v>2700</v>
      </c>
      <c r="F1" s="10" t="s">
        <v>2701</v>
      </c>
      <c r="G1" s="10" t="s">
        <v>2702</v>
      </c>
    </row>
    <row r="2" spans="1:7" x14ac:dyDescent="0.3">
      <c r="A2" s="9">
        <v>1</v>
      </c>
      <c r="B2" s="9" t="s">
        <v>2926</v>
      </c>
      <c r="C2" s="9" t="s">
        <v>2927</v>
      </c>
      <c r="D2" s="9" t="s">
        <v>2928</v>
      </c>
      <c r="E2" s="9" t="s">
        <v>2770</v>
      </c>
      <c r="F2" s="9"/>
      <c r="G2" s="11" t="s">
        <v>2706</v>
      </c>
    </row>
    <row r="3" spans="1:7" x14ac:dyDescent="0.3">
      <c r="A3" s="9">
        <v>2</v>
      </c>
      <c r="B3" s="9" t="s">
        <v>2929</v>
      </c>
      <c r="C3" s="9" t="s">
        <v>2930</v>
      </c>
      <c r="D3" s="9" t="s">
        <v>2931</v>
      </c>
      <c r="E3" s="9" t="s">
        <v>2770</v>
      </c>
      <c r="F3" s="9"/>
      <c r="G3" s="9"/>
    </row>
    <row r="4" spans="1:7" x14ac:dyDescent="0.3">
      <c r="A4" s="9">
        <v>3</v>
      </c>
      <c r="B4" s="9" t="s">
        <v>2932</v>
      </c>
      <c r="C4" s="9" t="s">
        <v>2933</v>
      </c>
      <c r="D4" s="9" t="s">
        <v>2931</v>
      </c>
      <c r="E4" s="9" t="s">
        <v>2770</v>
      </c>
      <c r="F4" s="9"/>
      <c r="G4" s="9"/>
    </row>
    <row r="5" spans="1:7" x14ac:dyDescent="0.3">
      <c r="A5" s="9">
        <v>4</v>
      </c>
      <c r="B5" s="9" t="s">
        <v>2934</v>
      </c>
      <c r="C5" s="9" t="s">
        <v>2935</v>
      </c>
      <c r="D5" s="9" t="s">
        <v>2931</v>
      </c>
      <c r="E5" s="9" t="s">
        <v>2770</v>
      </c>
      <c r="F5" s="9"/>
      <c r="G5" s="9"/>
    </row>
    <row r="6" spans="1:7" x14ac:dyDescent="0.3">
      <c r="A6" s="9">
        <v>5</v>
      </c>
      <c r="B6" s="9" t="s">
        <v>2936</v>
      </c>
      <c r="C6" s="9" t="s">
        <v>2937</v>
      </c>
      <c r="D6" s="9" t="s">
        <v>2938</v>
      </c>
      <c r="E6" s="9" t="s">
        <v>2770</v>
      </c>
      <c r="F6" s="9"/>
      <c r="G6" s="9"/>
    </row>
    <row r="7" spans="1:7" x14ac:dyDescent="0.3">
      <c r="A7" s="9">
        <v>6</v>
      </c>
      <c r="B7" s="9" t="s">
        <v>2939</v>
      </c>
      <c r="C7" s="9" t="s">
        <v>2940</v>
      </c>
      <c r="D7" s="9" t="s">
        <v>2941</v>
      </c>
      <c r="E7" s="9" t="s">
        <v>2770</v>
      </c>
      <c r="F7" s="9"/>
      <c r="G7" s="9"/>
    </row>
    <row r="8" spans="1:7" x14ac:dyDescent="0.3">
      <c r="A8" s="9">
        <v>7</v>
      </c>
      <c r="B8" s="9" t="s">
        <v>2942</v>
      </c>
      <c r="C8" s="9" t="s">
        <v>2943</v>
      </c>
      <c r="D8" s="9" t="s">
        <v>2928</v>
      </c>
      <c r="E8" s="9" t="s">
        <v>2770</v>
      </c>
      <c r="F8" s="9"/>
      <c r="G8" s="9"/>
    </row>
    <row r="9" spans="1:7" x14ac:dyDescent="0.3">
      <c r="A9" s="9">
        <v>8</v>
      </c>
      <c r="B9" s="9" t="s">
        <v>2944</v>
      </c>
      <c r="C9" s="9" t="s">
        <v>2945</v>
      </c>
      <c r="D9" s="9" t="s">
        <v>2938</v>
      </c>
      <c r="E9" s="9" t="s">
        <v>2770</v>
      </c>
      <c r="F9" s="9"/>
      <c r="G9" s="9"/>
    </row>
    <row r="10" spans="1:7" x14ac:dyDescent="0.3">
      <c r="A10" s="9">
        <v>9</v>
      </c>
      <c r="B10" s="9" t="s">
        <v>75</v>
      </c>
      <c r="C10" s="9" t="s">
        <v>95</v>
      </c>
      <c r="D10" s="9" t="s">
        <v>2941</v>
      </c>
      <c r="E10" s="9" t="s">
        <v>2770</v>
      </c>
      <c r="F10" s="9"/>
      <c r="G10" s="9"/>
    </row>
    <row r="11" spans="1:7" x14ac:dyDescent="0.3">
      <c r="A11" s="9">
        <v>10</v>
      </c>
      <c r="B11" s="9" t="s">
        <v>2946</v>
      </c>
      <c r="C11" s="9" t="s">
        <v>2947</v>
      </c>
      <c r="D11" s="9" t="s">
        <v>2928</v>
      </c>
      <c r="E11" s="9" t="s">
        <v>2770</v>
      </c>
      <c r="F11" s="9"/>
      <c r="G11" s="9"/>
    </row>
    <row r="12" spans="1:7" x14ac:dyDescent="0.3">
      <c r="A12" s="9">
        <v>11</v>
      </c>
      <c r="B12" s="9" t="s">
        <v>2948</v>
      </c>
      <c r="C12" s="9" t="s">
        <v>2949</v>
      </c>
      <c r="D12" s="9" t="s">
        <v>2950</v>
      </c>
      <c r="E12" s="9" t="s">
        <v>2770</v>
      </c>
      <c r="F12" s="9"/>
      <c r="G12" s="9"/>
    </row>
    <row r="13" spans="1:7" x14ac:dyDescent="0.3">
      <c r="A13" s="9">
        <v>12</v>
      </c>
      <c r="B13" s="9" t="s">
        <v>2951</v>
      </c>
      <c r="C13" s="9" t="s">
        <v>2952</v>
      </c>
      <c r="D13" s="9" t="s">
        <v>2931</v>
      </c>
      <c r="E13" s="9" t="s">
        <v>2770</v>
      </c>
      <c r="F13" s="9"/>
      <c r="G13" s="9"/>
    </row>
    <row r="14" spans="1:7" x14ac:dyDescent="0.3">
      <c r="A14" s="9">
        <v>13</v>
      </c>
      <c r="B14" s="9" t="s">
        <v>2953</v>
      </c>
      <c r="C14" s="9" t="s">
        <v>2954</v>
      </c>
      <c r="D14" s="9" t="s">
        <v>2928</v>
      </c>
      <c r="E14" s="9" t="s">
        <v>2770</v>
      </c>
      <c r="F14" s="9"/>
      <c r="G14" s="9"/>
    </row>
    <row r="15" spans="1:7" x14ac:dyDescent="0.3">
      <c r="A15" s="9">
        <v>14</v>
      </c>
      <c r="B15" s="9" t="s">
        <v>2955</v>
      </c>
      <c r="C15" s="9" t="s">
        <v>2956</v>
      </c>
      <c r="D15" s="9" t="s">
        <v>2941</v>
      </c>
      <c r="E15" s="9" t="s">
        <v>2770</v>
      </c>
      <c r="F15" s="9"/>
      <c r="G15" s="9"/>
    </row>
    <row r="16" spans="1:7" x14ac:dyDescent="0.3">
      <c r="A16" s="9">
        <v>15</v>
      </c>
      <c r="B16" s="9" t="s">
        <v>2957</v>
      </c>
      <c r="C16" s="9" t="s">
        <v>2958</v>
      </c>
      <c r="D16" s="9" t="s">
        <v>2928</v>
      </c>
      <c r="E16" s="9" t="s">
        <v>2770</v>
      </c>
      <c r="F16" s="9"/>
      <c r="G16" s="9"/>
    </row>
    <row r="17" spans="1:7" x14ac:dyDescent="0.3">
      <c r="A17" s="9">
        <v>16</v>
      </c>
      <c r="B17" s="9" t="s">
        <v>2959</v>
      </c>
      <c r="C17" s="9" t="s">
        <v>2960</v>
      </c>
      <c r="D17" s="9" t="s">
        <v>2941</v>
      </c>
      <c r="E17" s="9" t="s">
        <v>2770</v>
      </c>
      <c r="F17" s="9"/>
      <c r="G17" s="9"/>
    </row>
    <row r="18" spans="1:7" x14ac:dyDescent="0.3">
      <c r="A18" s="9">
        <v>17</v>
      </c>
      <c r="B18" s="9" t="s">
        <v>2961</v>
      </c>
      <c r="C18" s="9" t="s">
        <v>2962</v>
      </c>
      <c r="D18" s="9" t="s">
        <v>2928</v>
      </c>
      <c r="E18" s="9" t="s">
        <v>2770</v>
      </c>
      <c r="F18" s="9"/>
      <c r="G18" s="9"/>
    </row>
    <row r="19" spans="1:7" x14ac:dyDescent="0.3">
      <c r="A19" s="9">
        <v>18</v>
      </c>
      <c r="B19" s="9" t="s">
        <v>2963</v>
      </c>
      <c r="C19" s="9" t="s">
        <v>2964</v>
      </c>
      <c r="D19" s="9" t="s">
        <v>2931</v>
      </c>
      <c r="E19" s="9" t="s">
        <v>2770</v>
      </c>
      <c r="F19" s="9"/>
      <c r="G19" s="9"/>
    </row>
    <row r="20" spans="1:7" x14ac:dyDescent="0.3">
      <c r="A20" s="9">
        <v>19</v>
      </c>
      <c r="B20" s="9" t="s">
        <v>2965</v>
      </c>
      <c r="C20" s="9" t="s">
        <v>2966</v>
      </c>
      <c r="D20" s="9" t="s">
        <v>2941</v>
      </c>
      <c r="E20" s="9" t="s">
        <v>2770</v>
      </c>
      <c r="F20" s="9"/>
      <c r="G20" s="9"/>
    </row>
    <row r="21" spans="1:7" x14ac:dyDescent="0.3">
      <c r="A21" s="9">
        <v>20</v>
      </c>
      <c r="B21" s="9" t="s">
        <v>2967</v>
      </c>
      <c r="C21" s="9" t="s">
        <v>2968</v>
      </c>
      <c r="D21" s="9" t="s">
        <v>2938</v>
      </c>
      <c r="E21" s="9" t="s">
        <v>2770</v>
      </c>
      <c r="F21" s="9"/>
      <c r="G21" s="9"/>
    </row>
    <row r="22" spans="1:7" x14ac:dyDescent="0.3">
      <c r="A22" s="9">
        <v>21</v>
      </c>
      <c r="B22" s="9" t="s">
        <v>2969</v>
      </c>
      <c r="C22" s="9" t="s">
        <v>2970</v>
      </c>
      <c r="D22" s="9" t="s">
        <v>2931</v>
      </c>
      <c r="E22" s="9" t="s">
        <v>2770</v>
      </c>
      <c r="F22" s="9"/>
      <c r="G22" s="9"/>
    </row>
    <row r="23" spans="1:7" x14ac:dyDescent="0.3">
      <c r="A23" s="9">
        <v>22</v>
      </c>
      <c r="B23" s="9" t="s">
        <v>2971</v>
      </c>
      <c r="C23" s="9" t="s">
        <v>2972</v>
      </c>
      <c r="D23" s="9" t="s">
        <v>2928</v>
      </c>
      <c r="E23" s="9" t="s">
        <v>2770</v>
      </c>
      <c r="F23" s="9"/>
      <c r="G23" s="9"/>
    </row>
    <row r="24" spans="1:7" x14ac:dyDescent="0.3">
      <c r="A24" s="9">
        <v>23</v>
      </c>
      <c r="B24" s="9" t="s">
        <v>2709</v>
      </c>
      <c r="C24" s="9" t="s">
        <v>2973</v>
      </c>
      <c r="D24" s="9" t="s">
        <v>2941</v>
      </c>
      <c r="E24" s="9" t="s">
        <v>2770</v>
      </c>
      <c r="F24" s="9"/>
      <c r="G24" s="9"/>
    </row>
    <row r="25" spans="1:7" x14ac:dyDescent="0.3">
      <c r="A25" s="9">
        <v>24</v>
      </c>
      <c r="B25" s="9" t="s">
        <v>2974</v>
      </c>
      <c r="C25" s="9" t="s">
        <v>2975</v>
      </c>
      <c r="D25" s="9" t="s">
        <v>2931</v>
      </c>
      <c r="E25" s="9" t="s">
        <v>2770</v>
      </c>
      <c r="F25" s="9"/>
      <c r="G25" s="9"/>
    </row>
    <row r="26" spans="1:7" x14ac:dyDescent="0.3">
      <c r="A26" s="9">
        <v>25</v>
      </c>
      <c r="B26" s="9" t="s">
        <v>2976</v>
      </c>
      <c r="C26" s="9" t="s">
        <v>2977</v>
      </c>
      <c r="D26" s="9" t="s">
        <v>2938</v>
      </c>
      <c r="E26" s="9" t="s">
        <v>2770</v>
      </c>
      <c r="F26" s="9"/>
      <c r="G26" s="9"/>
    </row>
    <row r="27" spans="1:7" x14ac:dyDescent="0.3">
      <c r="A27" s="9">
        <v>26</v>
      </c>
      <c r="B27" s="9" t="s">
        <v>578</v>
      </c>
      <c r="C27" s="9" t="s">
        <v>2978</v>
      </c>
      <c r="D27" s="9" t="s">
        <v>2941</v>
      </c>
      <c r="E27" s="9" t="s">
        <v>2770</v>
      </c>
      <c r="F27" s="9"/>
      <c r="G27" s="9"/>
    </row>
    <row r="28" spans="1:7" x14ac:dyDescent="0.3">
      <c r="A28" s="9">
        <v>27</v>
      </c>
      <c r="B28" s="9" t="s">
        <v>2979</v>
      </c>
      <c r="C28" s="9" t="s">
        <v>2980</v>
      </c>
      <c r="D28" s="9" t="s">
        <v>2928</v>
      </c>
      <c r="E28" s="9" t="s">
        <v>2770</v>
      </c>
      <c r="F28" s="9"/>
      <c r="G28" s="9"/>
    </row>
    <row r="29" spans="1:7" x14ac:dyDescent="0.3">
      <c r="A29" s="9">
        <v>28</v>
      </c>
      <c r="B29" s="9" t="s">
        <v>2981</v>
      </c>
      <c r="C29" s="9" t="s">
        <v>2982</v>
      </c>
      <c r="D29" s="9" t="s">
        <v>2931</v>
      </c>
      <c r="E29" s="9" t="s">
        <v>2770</v>
      </c>
      <c r="F29" s="9"/>
      <c r="G29" s="9"/>
    </row>
    <row r="30" spans="1:7" x14ac:dyDescent="0.3">
      <c r="A30" s="9">
        <v>29</v>
      </c>
      <c r="B30" s="9" t="s">
        <v>2983</v>
      </c>
      <c r="C30" s="9" t="s">
        <v>2984</v>
      </c>
      <c r="D30" s="9" t="s">
        <v>2938</v>
      </c>
      <c r="E30" s="9" t="s">
        <v>2770</v>
      </c>
      <c r="F30" s="9"/>
      <c r="G30" s="9"/>
    </row>
    <row r="31" spans="1:7" x14ac:dyDescent="0.3">
      <c r="A31" s="9">
        <v>30</v>
      </c>
      <c r="B31" s="9" t="s">
        <v>2985</v>
      </c>
      <c r="C31" s="9" t="s">
        <v>2986</v>
      </c>
      <c r="D31" s="9" t="s">
        <v>2938</v>
      </c>
      <c r="E31" s="9" t="s">
        <v>2770</v>
      </c>
      <c r="F31" s="9"/>
      <c r="G31" s="9"/>
    </row>
    <row r="32" spans="1:7" x14ac:dyDescent="0.3">
      <c r="A32" s="9">
        <v>31</v>
      </c>
      <c r="B32" s="9" t="s">
        <v>2987</v>
      </c>
      <c r="C32" s="9" t="s">
        <v>2988</v>
      </c>
      <c r="D32" s="9" t="s">
        <v>2928</v>
      </c>
      <c r="E32" s="9" t="s">
        <v>2770</v>
      </c>
      <c r="F32" s="9"/>
      <c r="G32" s="9"/>
    </row>
    <row r="33" spans="1:7" x14ac:dyDescent="0.3">
      <c r="A33" s="9">
        <v>32</v>
      </c>
      <c r="B33" s="9" t="s">
        <v>2989</v>
      </c>
      <c r="C33" s="9" t="s">
        <v>2990</v>
      </c>
      <c r="D33" s="9" t="s">
        <v>2938</v>
      </c>
      <c r="E33" s="9" t="s">
        <v>2770</v>
      </c>
      <c r="F33" s="9"/>
      <c r="G33" s="9"/>
    </row>
    <row r="34" spans="1:7" x14ac:dyDescent="0.3">
      <c r="A34" s="9">
        <v>33</v>
      </c>
      <c r="B34" s="9" t="s">
        <v>2991</v>
      </c>
      <c r="C34" s="9" t="s">
        <v>2992</v>
      </c>
      <c r="D34" s="9" t="s">
        <v>2928</v>
      </c>
      <c r="E34" s="9" t="s">
        <v>2770</v>
      </c>
      <c r="F34" s="9"/>
      <c r="G34" s="9"/>
    </row>
    <row r="35" spans="1:7" x14ac:dyDescent="0.3">
      <c r="A35" s="9">
        <v>34</v>
      </c>
      <c r="B35" s="9" t="s">
        <v>2993</v>
      </c>
      <c r="C35" s="9" t="s">
        <v>2994</v>
      </c>
      <c r="D35" s="9" t="s">
        <v>2938</v>
      </c>
      <c r="E35" s="9" t="s">
        <v>2770</v>
      </c>
      <c r="F35" s="9"/>
      <c r="G35" s="9"/>
    </row>
    <row r="36" spans="1:7" x14ac:dyDescent="0.3">
      <c r="A36" s="9">
        <v>35</v>
      </c>
      <c r="B36" s="9" t="s">
        <v>2995</v>
      </c>
      <c r="C36" s="9" t="s">
        <v>2996</v>
      </c>
      <c r="D36" s="9" t="s">
        <v>2941</v>
      </c>
      <c r="E36" s="9" t="s">
        <v>2770</v>
      </c>
      <c r="F36" s="9"/>
      <c r="G36" s="9"/>
    </row>
    <row r="37" spans="1:7" x14ac:dyDescent="0.3">
      <c r="A37" s="9">
        <v>36</v>
      </c>
      <c r="B37" s="9" t="s">
        <v>2997</v>
      </c>
      <c r="C37" s="9" t="s">
        <v>2998</v>
      </c>
      <c r="D37" s="9" t="s">
        <v>2928</v>
      </c>
      <c r="E37" s="9" t="s">
        <v>2770</v>
      </c>
      <c r="F37" s="9"/>
      <c r="G37" s="9"/>
    </row>
    <row r="38" spans="1:7" x14ac:dyDescent="0.3">
      <c r="A38" s="9">
        <v>37</v>
      </c>
      <c r="B38" s="9" t="s">
        <v>2999</v>
      </c>
      <c r="C38" s="9" t="s">
        <v>3000</v>
      </c>
      <c r="D38" s="9" t="s">
        <v>2938</v>
      </c>
      <c r="E38" s="9" t="s">
        <v>2770</v>
      </c>
      <c r="F38" s="9"/>
      <c r="G38" s="9"/>
    </row>
    <row r="39" spans="1:7" x14ac:dyDescent="0.3">
      <c r="A39" s="9">
        <v>38</v>
      </c>
      <c r="B39" s="9" t="s">
        <v>421</v>
      </c>
      <c r="C39" s="9" t="s">
        <v>1610</v>
      </c>
      <c r="D39" s="9" t="s">
        <v>2941</v>
      </c>
      <c r="E39" s="9" t="s">
        <v>2770</v>
      </c>
      <c r="F39" s="9"/>
      <c r="G39" s="9"/>
    </row>
    <row r="40" spans="1:7" x14ac:dyDescent="0.3">
      <c r="A40" s="9">
        <v>39</v>
      </c>
      <c r="B40" s="9" t="s">
        <v>3001</v>
      </c>
      <c r="C40" s="9" t="s">
        <v>3002</v>
      </c>
      <c r="D40" s="9" t="s">
        <v>2928</v>
      </c>
      <c r="E40" s="9" t="s">
        <v>2770</v>
      </c>
      <c r="F40" s="9"/>
      <c r="G40" s="9"/>
    </row>
    <row r="41" spans="1:7" x14ac:dyDescent="0.3">
      <c r="A41" s="9">
        <v>40</v>
      </c>
      <c r="B41" s="9" t="s">
        <v>3003</v>
      </c>
      <c r="C41" s="9" t="s">
        <v>3004</v>
      </c>
      <c r="D41" s="9" t="s">
        <v>2931</v>
      </c>
      <c r="E41" s="9" t="s">
        <v>2770</v>
      </c>
      <c r="F41" s="9"/>
      <c r="G41" s="9"/>
    </row>
    <row r="42" spans="1:7" x14ac:dyDescent="0.3">
      <c r="A42" s="9">
        <v>41</v>
      </c>
      <c r="B42" s="9" t="s">
        <v>1046</v>
      </c>
      <c r="C42" s="9" t="s">
        <v>3005</v>
      </c>
      <c r="D42" s="9" t="s">
        <v>2941</v>
      </c>
      <c r="E42" s="9" t="s">
        <v>2770</v>
      </c>
      <c r="F42" s="9"/>
      <c r="G42" s="9"/>
    </row>
    <row r="43" spans="1:7" x14ac:dyDescent="0.3">
      <c r="A43" s="9">
        <v>42</v>
      </c>
      <c r="B43" s="9" t="s">
        <v>3006</v>
      </c>
      <c r="C43" s="9" t="s">
        <v>3007</v>
      </c>
      <c r="D43" s="9" t="s">
        <v>2938</v>
      </c>
      <c r="E43" s="9" t="s">
        <v>2770</v>
      </c>
      <c r="F43" s="9"/>
      <c r="G43" s="9"/>
    </row>
    <row r="44" spans="1:7" x14ac:dyDescent="0.3">
      <c r="A44" s="9">
        <v>43</v>
      </c>
      <c r="B44" s="9" t="s">
        <v>3008</v>
      </c>
      <c r="C44" s="9" t="s">
        <v>3009</v>
      </c>
      <c r="D44" s="9" t="s">
        <v>2938</v>
      </c>
      <c r="E44" s="9" t="s">
        <v>2770</v>
      </c>
      <c r="F44" s="9"/>
      <c r="G44" s="9"/>
    </row>
    <row r="45" spans="1:7" x14ac:dyDescent="0.3">
      <c r="A45" s="9">
        <v>44</v>
      </c>
      <c r="B45" s="9" t="s">
        <v>3010</v>
      </c>
      <c r="C45" s="9" t="s">
        <v>3011</v>
      </c>
      <c r="D45" s="9" t="s">
        <v>2928</v>
      </c>
      <c r="E45" s="9" t="s">
        <v>2770</v>
      </c>
      <c r="F45" s="9"/>
      <c r="G45" s="9"/>
    </row>
    <row r="46" spans="1:7" x14ac:dyDescent="0.3">
      <c r="A46" s="9">
        <v>45</v>
      </c>
      <c r="B46" s="9" t="s">
        <v>3012</v>
      </c>
      <c r="C46" s="9" t="s">
        <v>3013</v>
      </c>
      <c r="D46" s="9" t="s">
        <v>2928</v>
      </c>
      <c r="E46" s="9" t="s">
        <v>2770</v>
      </c>
      <c r="F46" s="9"/>
      <c r="G46" s="9"/>
    </row>
    <row r="47" spans="1:7" x14ac:dyDescent="0.3">
      <c r="A47" s="9">
        <v>46</v>
      </c>
      <c r="B47" s="9" t="s">
        <v>3014</v>
      </c>
      <c r="C47" s="9" t="s">
        <v>3015</v>
      </c>
      <c r="D47" s="9" t="s">
        <v>2938</v>
      </c>
      <c r="E47" s="9" t="s">
        <v>2770</v>
      </c>
      <c r="F47" s="9"/>
      <c r="G47" s="9"/>
    </row>
    <row r="48" spans="1:7" x14ac:dyDescent="0.3">
      <c r="A48" s="9">
        <v>47</v>
      </c>
      <c r="B48" s="9" t="s">
        <v>2722</v>
      </c>
      <c r="C48" s="9" t="s">
        <v>3016</v>
      </c>
      <c r="D48" s="9" t="s">
        <v>2941</v>
      </c>
      <c r="E48" s="9" t="s">
        <v>2770</v>
      </c>
      <c r="F48" s="9"/>
      <c r="G48" s="9"/>
    </row>
    <row r="49" spans="1:7" x14ac:dyDescent="0.3">
      <c r="A49" s="9">
        <v>48</v>
      </c>
      <c r="B49" s="9" t="s">
        <v>3017</v>
      </c>
      <c r="C49" s="9" t="s">
        <v>3018</v>
      </c>
      <c r="D49" s="9" t="s">
        <v>2931</v>
      </c>
      <c r="E49" s="9" t="s">
        <v>2770</v>
      </c>
      <c r="F49" s="9"/>
      <c r="G49" s="9"/>
    </row>
    <row r="50" spans="1:7" x14ac:dyDescent="0.3">
      <c r="A50" s="9">
        <v>49</v>
      </c>
      <c r="B50" s="9" t="s">
        <v>3019</v>
      </c>
      <c r="C50" s="9" t="s">
        <v>3020</v>
      </c>
      <c r="D50" s="9" t="s">
        <v>2941</v>
      </c>
      <c r="E50" s="9" t="s">
        <v>2770</v>
      </c>
      <c r="F50" s="9"/>
      <c r="G50" s="9"/>
    </row>
    <row r="51" spans="1:7" x14ac:dyDescent="0.3">
      <c r="A51" s="9">
        <v>50</v>
      </c>
      <c r="B51" s="9" t="s">
        <v>3021</v>
      </c>
      <c r="C51" s="9" t="s">
        <v>3022</v>
      </c>
      <c r="D51" s="9" t="s">
        <v>2931</v>
      </c>
      <c r="E51" s="9" t="s">
        <v>2770</v>
      </c>
      <c r="F51" s="9"/>
      <c r="G51" s="9"/>
    </row>
    <row r="52" spans="1:7" x14ac:dyDescent="0.3">
      <c r="A52" s="9">
        <v>51</v>
      </c>
      <c r="B52" s="9" t="s">
        <v>3023</v>
      </c>
      <c r="C52" s="9" t="s">
        <v>3024</v>
      </c>
      <c r="D52" s="9" t="s">
        <v>2941</v>
      </c>
      <c r="E52" s="9" t="s">
        <v>2770</v>
      </c>
      <c r="F52" s="9"/>
      <c r="G52" s="9"/>
    </row>
    <row r="53" spans="1:7" x14ac:dyDescent="0.3">
      <c r="A53" s="9">
        <v>52</v>
      </c>
      <c r="B53" s="9" t="s">
        <v>2725</v>
      </c>
      <c r="C53" s="9" t="s">
        <v>3025</v>
      </c>
      <c r="D53" s="9" t="s">
        <v>2941</v>
      </c>
      <c r="E53" s="9" t="s">
        <v>2770</v>
      </c>
      <c r="F53" s="9"/>
      <c r="G53" s="9"/>
    </row>
    <row r="54" spans="1:7" x14ac:dyDescent="0.3">
      <c r="A54" s="9">
        <v>53</v>
      </c>
      <c r="B54" s="9" t="s">
        <v>3026</v>
      </c>
      <c r="C54" s="9" t="s">
        <v>3027</v>
      </c>
      <c r="D54" s="9" t="s">
        <v>2938</v>
      </c>
      <c r="E54" s="9" t="s">
        <v>2770</v>
      </c>
      <c r="F54" s="9"/>
      <c r="G54" s="9"/>
    </row>
    <row r="55" spans="1:7" x14ac:dyDescent="0.3">
      <c r="A55" s="9">
        <v>54</v>
      </c>
      <c r="B55" s="9" t="s">
        <v>2726</v>
      </c>
      <c r="C55" s="9" t="s">
        <v>3028</v>
      </c>
      <c r="D55" s="9" t="s">
        <v>2941</v>
      </c>
      <c r="E55" s="9" t="s">
        <v>2770</v>
      </c>
      <c r="F55" s="9"/>
      <c r="G55" s="9"/>
    </row>
    <row r="56" spans="1:7" x14ac:dyDescent="0.3">
      <c r="A56" s="9">
        <v>55</v>
      </c>
      <c r="B56" s="9" t="s">
        <v>3029</v>
      </c>
      <c r="C56" s="9" t="s">
        <v>3030</v>
      </c>
      <c r="D56" s="9" t="s">
        <v>2928</v>
      </c>
      <c r="E56" s="9" t="s">
        <v>2770</v>
      </c>
      <c r="F56" s="9"/>
      <c r="G56" s="9"/>
    </row>
    <row r="57" spans="1:7" x14ac:dyDescent="0.3">
      <c r="A57" s="9">
        <v>56</v>
      </c>
      <c r="B57" s="9" t="s">
        <v>3031</v>
      </c>
      <c r="C57" s="9" t="s">
        <v>3032</v>
      </c>
      <c r="D57" s="9" t="s">
        <v>2938</v>
      </c>
      <c r="E57" s="9" t="s">
        <v>2770</v>
      </c>
      <c r="F57" s="9"/>
      <c r="G57" s="9"/>
    </row>
    <row r="58" spans="1:7" x14ac:dyDescent="0.3">
      <c r="A58" s="9">
        <v>57</v>
      </c>
      <c r="B58" s="9" t="s">
        <v>3033</v>
      </c>
      <c r="C58" s="9" t="s">
        <v>1884</v>
      </c>
      <c r="D58" s="9" t="s">
        <v>2931</v>
      </c>
      <c r="E58" s="9" t="s">
        <v>2770</v>
      </c>
      <c r="F58" s="9"/>
      <c r="G58" s="9"/>
    </row>
    <row r="59" spans="1:7" x14ac:dyDescent="0.3">
      <c r="A59" s="9">
        <v>58</v>
      </c>
      <c r="B59" s="9" t="s">
        <v>3034</v>
      </c>
      <c r="C59" s="9" t="s">
        <v>3035</v>
      </c>
      <c r="D59" s="9" t="s">
        <v>2931</v>
      </c>
      <c r="E59" s="9" t="s">
        <v>2770</v>
      </c>
      <c r="F59" s="9"/>
      <c r="G59" s="9"/>
    </row>
    <row r="60" spans="1:7" x14ac:dyDescent="0.3">
      <c r="A60" s="9">
        <v>59</v>
      </c>
      <c r="B60" s="9" t="s">
        <v>2729</v>
      </c>
      <c r="C60" s="9" t="s">
        <v>3036</v>
      </c>
      <c r="D60" s="9" t="s">
        <v>2931</v>
      </c>
      <c r="E60" s="9" t="s">
        <v>2770</v>
      </c>
      <c r="F60" s="9"/>
      <c r="G60" s="9"/>
    </row>
    <row r="61" spans="1:7" x14ac:dyDescent="0.3">
      <c r="A61" s="9">
        <v>60</v>
      </c>
      <c r="B61" s="9" t="s">
        <v>2732</v>
      </c>
      <c r="C61" s="9" t="s">
        <v>3037</v>
      </c>
      <c r="D61" s="9" t="s">
        <v>2941</v>
      </c>
      <c r="E61" s="9" t="s">
        <v>2770</v>
      </c>
      <c r="F61" s="9"/>
      <c r="G61" s="9"/>
    </row>
    <row r="62" spans="1:7" x14ac:dyDescent="0.3">
      <c r="A62" s="9">
        <v>61</v>
      </c>
      <c r="B62" s="9" t="s">
        <v>3038</v>
      </c>
      <c r="C62" s="9" t="s">
        <v>3039</v>
      </c>
      <c r="D62" s="9" t="s">
        <v>2931</v>
      </c>
      <c r="E62" s="9" t="s">
        <v>2770</v>
      </c>
      <c r="F62" s="9"/>
      <c r="G62" s="9"/>
    </row>
    <row r="63" spans="1:7" x14ac:dyDescent="0.3">
      <c r="A63" s="9">
        <v>62</v>
      </c>
      <c r="B63" s="9" t="s">
        <v>3040</v>
      </c>
      <c r="C63" s="9" t="s">
        <v>3041</v>
      </c>
      <c r="D63" s="9" t="s">
        <v>2938</v>
      </c>
      <c r="E63" s="9" t="s">
        <v>2770</v>
      </c>
      <c r="F63" s="9"/>
      <c r="G63" s="9"/>
    </row>
    <row r="64" spans="1:7" x14ac:dyDescent="0.3">
      <c r="A64" s="9">
        <v>63</v>
      </c>
      <c r="B64" s="9" t="s">
        <v>3042</v>
      </c>
      <c r="C64" s="9" t="s">
        <v>3043</v>
      </c>
      <c r="D64" s="9" t="s">
        <v>2938</v>
      </c>
      <c r="E64" s="9" t="s">
        <v>2770</v>
      </c>
      <c r="F64" s="9"/>
      <c r="G64" s="9"/>
    </row>
    <row r="65" spans="1:7" x14ac:dyDescent="0.3">
      <c r="A65" s="9">
        <v>64</v>
      </c>
      <c r="B65" s="9" t="s">
        <v>3044</v>
      </c>
      <c r="C65" s="9" t="s">
        <v>3045</v>
      </c>
      <c r="D65" s="9" t="s">
        <v>2928</v>
      </c>
      <c r="E65" s="9" t="s">
        <v>2770</v>
      </c>
      <c r="F65" s="9"/>
      <c r="G65" s="9"/>
    </row>
    <row r="66" spans="1:7" x14ac:dyDescent="0.3">
      <c r="A66" s="9">
        <v>65</v>
      </c>
      <c r="B66" s="9" t="s">
        <v>3046</v>
      </c>
      <c r="C66" s="9" t="s">
        <v>3047</v>
      </c>
      <c r="D66" s="9" t="s">
        <v>2931</v>
      </c>
      <c r="E66" s="9" t="s">
        <v>2770</v>
      </c>
      <c r="F66" s="9"/>
      <c r="G66" s="9"/>
    </row>
    <row r="67" spans="1:7" x14ac:dyDescent="0.3">
      <c r="A67" s="9">
        <v>66</v>
      </c>
      <c r="B67" s="9" t="s">
        <v>3048</v>
      </c>
      <c r="C67" s="9" t="s">
        <v>3049</v>
      </c>
      <c r="D67" s="9" t="s">
        <v>2950</v>
      </c>
      <c r="E67" s="9" t="s">
        <v>2770</v>
      </c>
      <c r="F67" s="9"/>
      <c r="G67" s="9"/>
    </row>
    <row r="68" spans="1:7" x14ac:dyDescent="0.3">
      <c r="A68" s="9">
        <v>67</v>
      </c>
      <c r="B68" s="9" t="s">
        <v>2738</v>
      </c>
      <c r="C68" s="9" t="s">
        <v>3050</v>
      </c>
      <c r="D68" s="9" t="s">
        <v>2931</v>
      </c>
      <c r="E68" s="9" t="s">
        <v>2770</v>
      </c>
      <c r="F68" s="9"/>
      <c r="G68" s="9"/>
    </row>
    <row r="69" spans="1:7" x14ac:dyDescent="0.3">
      <c r="A69" s="9">
        <v>68</v>
      </c>
      <c r="B69" s="9" t="s">
        <v>3051</v>
      </c>
      <c r="C69" s="9" t="s">
        <v>3052</v>
      </c>
      <c r="D69" s="9" t="s">
        <v>2938</v>
      </c>
      <c r="E69" s="9" t="s">
        <v>2770</v>
      </c>
      <c r="F69" s="9"/>
      <c r="G69" s="9"/>
    </row>
    <row r="70" spans="1:7" x14ac:dyDescent="0.3">
      <c r="A70" s="9">
        <v>69</v>
      </c>
      <c r="B70" s="9" t="s">
        <v>3053</v>
      </c>
      <c r="C70" s="9" t="s">
        <v>3054</v>
      </c>
      <c r="D70" s="9" t="s">
        <v>2938</v>
      </c>
      <c r="E70" s="9" t="s">
        <v>2770</v>
      </c>
      <c r="F70" s="9"/>
      <c r="G70" s="9"/>
    </row>
    <row r="71" spans="1:7" x14ac:dyDescent="0.3">
      <c r="A71" s="9">
        <v>70</v>
      </c>
      <c r="B71" s="9" t="s">
        <v>3055</v>
      </c>
      <c r="C71" s="9" t="s">
        <v>3056</v>
      </c>
      <c r="D71" s="9" t="s">
        <v>2928</v>
      </c>
      <c r="E71" s="9" t="s">
        <v>2770</v>
      </c>
      <c r="F71" s="9"/>
      <c r="G71" s="9"/>
    </row>
    <row r="72" spans="1:7" x14ac:dyDescent="0.3">
      <c r="A72" s="9">
        <v>71</v>
      </c>
      <c r="B72" s="9" t="s">
        <v>3057</v>
      </c>
      <c r="C72" s="9" t="s">
        <v>3058</v>
      </c>
      <c r="D72" s="9" t="s">
        <v>2938</v>
      </c>
      <c r="E72" s="9" t="s">
        <v>2770</v>
      </c>
      <c r="F72" s="9"/>
      <c r="G72" s="9"/>
    </row>
    <row r="73" spans="1:7" x14ac:dyDescent="0.3">
      <c r="A73" s="9">
        <v>72</v>
      </c>
      <c r="B73" s="9" t="s">
        <v>3059</v>
      </c>
      <c r="C73" s="9" t="s">
        <v>3060</v>
      </c>
      <c r="D73" s="9" t="s">
        <v>2941</v>
      </c>
      <c r="E73" s="9" t="s">
        <v>2770</v>
      </c>
      <c r="F73" s="9"/>
      <c r="G73" s="9"/>
    </row>
    <row r="74" spans="1:7" x14ac:dyDescent="0.3">
      <c r="A74" s="9">
        <v>73</v>
      </c>
      <c r="B74" s="9" t="s">
        <v>3061</v>
      </c>
      <c r="C74" s="9" t="s">
        <v>3062</v>
      </c>
      <c r="D74" s="9" t="s">
        <v>2931</v>
      </c>
      <c r="E74" s="9" t="s">
        <v>2770</v>
      </c>
      <c r="F74" s="9"/>
      <c r="G74" s="9"/>
    </row>
    <row r="75" spans="1:7" x14ac:dyDescent="0.3">
      <c r="A75" s="9">
        <v>74</v>
      </c>
      <c r="B75" s="9" t="s">
        <v>2742</v>
      </c>
      <c r="C75" s="9" t="s">
        <v>2742</v>
      </c>
      <c r="D75" s="9" t="s">
        <v>2941</v>
      </c>
      <c r="E75" s="9" t="s">
        <v>2770</v>
      </c>
      <c r="F75" s="9"/>
      <c r="G75" s="9"/>
    </row>
    <row r="76" spans="1:7" x14ac:dyDescent="0.3">
      <c r="A76" s="9">
        <v>75</v>
      </c>
      <c r="B76" s="9" t="s">
        <v>3063</v>
      </c>
      <c r="C76" s="9" t="s">
        <v>3064</v>
      </c>
      <c r="D76" s="9" t="s">
        <v>2938</v>
      </c>
      <c r="E76" s="9" t="s">
        <v>2770</v>
      </c>
      <c r="F76" s="9"/>
      <c r="G76" s="9"/>
    </row>
    <row r="77" spans="1:7" x14ac:dyDescent="0.3">
      <c r="A77" s="9">
        <v>76</v>
      </c>
      <c r="B77" s="9" t="s">
        <v>3065</v>
      </c>
      <c r="C77" s="9" t="s">
        <v>3066</v>
      </c>
      <c r="D77" s="9" t="s">
        <v>2938</v>
      </c>
      <c r="E77" s="9" t="s">
        <v>2770</v>
      </c>
      <c r="F77" s="9"/>
      <c r="G77" s="9"/>
    </row>
    <row r="78" spans="1:7" x14ac:dyDescent="0.3">
      <c r="A78" s="9">
        <v>77</v>
      </c>
      <c r="B78" s="9" t="s">
        <v>3067</v>
      </c>
      <c r="C78" s="9" t="s">
        <v>3068</v>
      </c>
      <c r="D78" s="9" t="s">
        <v>2938</v>
      </c>
      <c r="E78" s="9" t="s">
        <v>2770</v>
      </c>
      <c r="F78" s="9"/>
      <c r="G78" s="9"/>
    </row>
    <row r="79" spans="1:7" x14ac:dyDescent="0.3">
      <c r="A79" s="9">
        <v>78</v>
      </c>
      <c r="B79" s="9" t="s">
        <v>3069</v>
      </c>
      <c r="C79" s="9" t="s">
        <v>3070</v>
      </c>
      <c r="D79" s="9" t="s">
        <v>2941</v>
      </c>
      <c r="E79" s="9" t="s">
        <v>2770</v>
      </c>
      <c r="F79" s="9"/>
      <c r="G79" s="9"/>
    </row>
    <row r="80" spans="1:7" x14ac:dyDescent="0.3">
      <c r="A80" s="9">
        <v>79</v>
      </c>
      <c r="B80" s="9" t="s">
        <v>3071</v>
      </c>
      <c r="C80" s="9" t="s">
        <v>3072</v>
      </c>
      <c r="D80" s="9" t="s">
        <v>2941</v>
      </c>
      <c r="E80" s="9" t="s">
        <v>2770</v>
      </c>
      <c r="F80" s="9"/>
      <c r="G80" s="9"/>
    </row>
    <row r="81" spans="1:7" x14ac:dyDescent="0.3">
      <c r="A81" s="9">
        <v>80</v>
      </c>
      <c r="B81" s="9" t="s">
        <v>2745</v>
      </c>
      <c r="C81" s="9" t="s">
        <v>3073</v>
      </c>
      <c r="D81" s="9" t="s">
        <v>2941</v>
      </c>
      <c r="E81" s="9" t="s">
        <v>2770</v>
      </c>
      <c r="F81" s="9"/>
      <c r="G81" s="9"/>
    </row>
    <row r="82" spans="1:7" x14ac:dyDescent="0.3">
      <c r="A82" s="9">
        <v>81</v>
      </c>
      <c r="B82" s="9" t="s">
        <v>3074</v>
      </c>
      <c r="C82" s="9" t="s">
        <v>3075</v>
      </c>
      <c r="D82" s="9" t="s">
        <v>2931</v>
      </c>
      <c r="E82" s="9" t="s">
        <v>2770</v>
      </c>
      <c r="F82" s="9"/>
      <c r="G82" s="9"/>
    </row>
    <row r="83" spans="1:7" x14ac:dyDescent="0.3">
      <c r="A83" s="9">
        <v>82</v>
      </c>
      <c r="B83" s="9" t="s">
        <v>3076</v>
      </c>
      <c r="C83" s="9" t="s">
        <v>3077</v>
      </c>
      <c r="D83" s="9" t="s">
        <v>2928</v>
      </c>
      <c r="E83" s="9" t="s">
        <v>2770</v>
      </c>
      <c r="F83" s="9"/>
      <c r="G83" s="9"/>
    </row>
    <row r="84" spans="1:7" x14ac:dyDescent="0.3">
      <c r="A84" s="9">
        <v>83</v>
      </c>
      <c r="B84" s="9" t="s">
        <v>3078</v>
      </c>
      <c r="C84" s="9" t="s">
        <v>3079</v>
      </c>
      <c r="D84" s="9" t="s">
        <v>2928</v>
      </c>
      <c r="E84" s="9" t="s">
        <v>2770</v>
      </c>
      <c r="F84" s="9"/>
      <c r="G84" s="9"/>
    </row>
    <row r="85" spans="1:7" x14ac:dyDescent="0.3">
      <c r="A85" s="9">
        <v>84</v>
      </c>
      <c r="B85" s="9" t="s">
        <v>3080</v>
      </c>
      <c r="C85" s="9" t="s">
        <v>3081</v>
      </c>
      <c r="D85" s="9" t="s">
        <v>2928</v>
      </c>
      <c r="E85" s="9" t="s">
        <v>2770</v>
      </c>
      <c r="F85" s="9"/>
      <c r="G85" s="9"/>
    </row>
    <row r="86" spans="1:7" x14ac:dyDescent="0.3">
      <c r="A86" s="9">
        <v>85</v>
      </c>
      <c r="B86" s="9" t="s">
        <v>3082</v>
      </c>
      <c r="C86" s="9" t="s">
        <v>3083</v>
      </c>
      <c r="D86" s="9" t="s">
        <v>2928</v>
      </c>
      <c r="E86" s="9" t="s">
        <v>2770</v>
      </c>
      <c r="F86" s="9"/>
      <c r="G86" s="9"/>
    </row>
    <row r="87" spans="1:7" x14ac:dyDescent="0.3">
      <c r="A87" s="9">
        <v>86</v>
      </c>
      <c r="B87" s="9" t="s">
        <v>3084</v>
      </c>
      <c r="C87" s="9" t="s">
        <v>3085</v>
      </c>
      <c r="D87" s="9" t="s">
        <v>2931</v>
      </c>
      <c r="E87" s="9" t="s">
        <v>2770</v>
      </c>
      <c r="F87" s="9"/>
      <c r="G87" s="9"/>
    </row>
    <row r="88" spans="1:7" x14ac:dyDescent="0.3">
      <c r="A88" s="9">
        <v>87</v>
      </c>
      <c r="B88" s="9" t="s">
        <v>3086</v>
      </c>
      <c r="C88" s="9" t="s">
        <v>3087</v>
      </c>
      <c r="D88" s="9" t="s">
        <v>2931</v>
      </c>
      <c r="E88" s="9" t="s">
        <v>2770</v>
      </c>
      <c r="F88" s="9"/>
      <c r="G88" s="9"/>
    </row>
    <row r="89" spans="1:7" x14ac:dyDescent="0.3">
      <c r="A89" s="9">
        <v>88</v>
      </c>
      <c r="B89" s="9" t="s">
        <v>3088</v>
      </c>
      <c r="C89" s="9" t="s">
        <v>3089</v>
      </c>
      <c r="D89" s="9" t="s">
        <v>2950</v>
      </c>
      <c r="E89" s="9" t="s">
        <v>2770</v>
      </c>
      <c r="F89" s="9"/>
      <c r="G89" s="9"/>
    </row>
    <row r="90" spans="1:7" x14ac:dyDescent="0.3">
      <c r="A90" s="9">
        <v>89</v>
      </c>
      <c r="B90" s="9" t="s">
        <v>3090</v>
      </c>
      <c r="C90" s="9" t="s">
        <v>3091</v>
      </c>
      <c r="D90" s="9" t="s">
        <v>2950</v>
      </c>
      <c r="E90" s="9" t="s">
        <v>2770</v>
      </c>
      <c r="F90" s="9"/>
      <c r="G90" s="9"/>
    </row>
    <row r="91" spans="1:7" x14ac:dyDescent="0.3">
      <c r="A91" s="9">
        <v>90</v>
      </c>
      <c r="B91" s="9" t="s">
        <v>3092</v>
      </c>
      <c r="C91" s="9" t="s">
        <v>3093</v>
      </c>
      <c r="D91" s="9" t="s">
        <v>2928</v>
      </c>
      <c r="E91" s="9" t="s">
        <v>2770</v>
      </c>
      <c r="F91" s="9"/>
      <c r="G91" s="9"/>
    </row>
    <row r="92" spans="1:7" x14ac:dyDescent="0.3">
      <c r="A92" s="9">
        <v>91</v>
      </c>
      <c r="B92" s="9" t="s">
        <v>1096</v>
      </c>
      <c r="C92" s="9" t="s">
        <v>3094</v>
      </c>
      <c r="D92" s="9" t="s">
        <v>2931</v>
      </c>
      <c r="E92" s="9" t="s">
        <v>2770</v>
      </c>
      <c r="F92" s="9"/>
      <c r="G92" s="9"/>
    </row>
    <row r="93" spans="1:7" x14ac:dyDescent="0.3">
      <c r="A93" s="9">
        <v>92</v>
      </c>
      <c r="B93" s="9" t="s">
        <v>2750</v>
      </c>
      <c r="C93" s="9" t="s">
        <v>3095</v>
      </c>
      <c r="D93" s="9" t="s">
        <v>2941</v>
      </c>
      <c r="E93" s="9" t="s">
        <v>2770</v>
      </c>
      <c r="F93" s="9"/>
      <c r="G93" s="9"/>
    </row>
    <row r="94" spans="1:7" x14ac:dyDescent="0.3">
      <c r="A94" s="9">
        <v>93</v>
      </c>
      <c r="B94" s="9" t="s">
        <v>3096</v>
      </c>
      <c r="C94" s="9" t="s">
        <v>3097</v>
      </c>
      <c r="D94" s="9" t="s">
        <v>2928</v>
      </c>
      <c r="E94" s="9" t="s">
        <v>2770</v>
      </c>
      <c r="F94" s="9"/>
      <c r="G94" s="9"/>
    </row>
    <row r="95" spans="1:7" x14ac:dyDescent="0.3">
      <c r="A95" s="9">
        <v>94</v>
      </c>
      <c r="B95" s="9" t="s">
        <v>3098</v>
      </c>
      <c r="C95" s="9" t="s">
        <v>3099</v>
      </c>
      <c r="D95" s="9" t="s">
        <v>2928</v>
      </c>
      <c r="E95" s="9" t="s">
        <v>2770</v>
      </c>
      <c r="F95" s="9"/>
      <c r="G95" s="9"/>
    </row>
    <row r="96" spans="1:7" x14ac:dyDescent="0.3">
      <c r="A96" s="9">
        <v>95</v>
      </c>
      <c r="B96" s="9" t="s">
        <v>3100</v>
      </c>
      <c r="C96" s="9" t="s">
        <v>3101</v>
      </c>
      <c r="D96" s="9" t="s">
        <v>2928</v>
      </c>
      <c r="E96" s="9" t="s">
        <v>2770</v>
      </c>
      <c r="F96" s="9"/>
      <c r="G96" s="9"/>
    </row>
    <row r="97" spans="1:7" x14ac:dyDescent="0.3">
      <c r="A97" s="9">
        <v>96</v>
      </c>
      <c r="B97" s="9" t="s">
        <v>3102</v>
      </c>
      <c r="C97" s="9" t="s">
        <v>3103</v>
      </c>
      <c r="D97" s="9" t="s">
        <v>2938</v>
      </c>
      <c r="E97" s="9" t="s">
        <v>2770</v>
      </c>
      <c r="F97" s="9"/>
      <c r="G97" s="9"/>
    </row>
    <row r="98" spans="1:7" x14ac:dyDescent="0.3">
      <c r="A98" s="9">
        <v>97</v>
      </c>
      <c r="B98" s="9" t="s">
        <v>3104</v>
      </c>
      <c r="C98" s="9" t="s">
        <v>3105</v>
      </c>
      <c r="D98" s="9" t="s">
        <v>2928</v>
      </c>
      <c r="E98" s="9" t="s">
        <v>2770</v>
      </c>
      <c r="F98" s="9"/>
      <c r="G98" s="9"/>
    </row>
    <row r="99" spans="1:7" x14ac:dyDescent="0.3">
      <c r="A99" s="9">
        <v>98</v>
      </c>
      <c r="B99" s="9" t="s">
        <v>3106</v>
      </c>
      <c r="C99" s="9" t="s">
        <v>3107</v>
      </c>
      <c r="D99" s="9" t="s">
        <v>2950</v>
      </c>
      <c r="E99" s="9" t="s">
        <v>2770</v>
      </c>
      <c r="F99" s="9"/>
      <c r="G99" s="9"/>
    </row>
    <row r="100" spans="1:7" x14ac:dyDescent="0.3">
      <c r="A100" s="9">
        <v>99</v>
      </c>
      <c r="B100" s="9" t="s">
        <v>3108</v>
      </c>
      <c r="C100" s="9" t="s">
        <v>3109</v>
      </c>
      <c r="D100" s="9" t="s">
        <v>2931</v>
      </c>
      <c r="E100" s="9" t="s">
        <v>2770</v>
      </c>
      <c r="F100" s="9"/>
      <c r="G100" s="9"/>
    </row>
    <row r="101" spans="1:7" x14ac:dyDescent="0.3">
      <c r="A101" s="9">
        <v>100</v>
      </c>
      <c r="B101" s="9" t="s">
        <v>3110</v>
      </c>
      <c r="C101" s="9" t="s">
        <v>3111</v>
      </c>
      <c r="D101" s="9" t="s">
        <v>2928</v>
      </c>
      <c r="E101" s="9" t="s">
        <v>2770</v>
      </c>
      <c r="F101" s="9"/>
      <c r="G101" s="9"/>
    </row>
    <row r="102" spans="1:7" x14ac:dyDescent="0.3">
      <c r="A102" s="9">
        <v>101</v>
      </c>
      <c r="B102" s="9" t="s">
        <v>3112</v>
      </c>
      <c r="C102" s="9" t="s">
        <v>3113</v>
      </c>
      <c r="D102" s="9" t="s">
        <v>2928</v>
      </c>
      <c r="E102" s="9" t="s">
        <v>2770</v>
      </c>
      <c r="F102" s="9"/>
      <c r="G102" s="9"/>
    </row>
    <row r="103" spans="1:7" x14ac:dyDescent="0.3">
      <c r="A103" s="9">
        <v>102</v>
      </c>
      <c r="B103" s="9" t="s">
        <v>3114</v>
      </c>
      <c r="C103" s="9" t="s">
        <v>3115</v>
      </c>
      <c r="D103" s="9" t="s">
        <v>2938</v>
      </c>
      <c r="E103" s="9" t="s">
        <v>2770</v>
      </c>
      <c r="F103" s="9"/>
      <c r="G103" s="9"/>
    </row>
    <row r="104" spans="1:7" x14ac:dyDescent="0.3">
      <c r="A104" s="9">
        <v>103</v>
      </c>
      <c r="B104" s="9" t="s">
        <v>3116</v>
      </c>
      <c r="C104" s="9" t="s">
        <v>3117</v>
      </c>
      <c r="D104" s="9" t="s">
        <v>2931</v>
      </c>
      <c r="E104" s="9" t="s">
        <v>2770</v>
      </c>
      <c r="F104" s="9"/>
      <c r="G104" s="9"/>
    </row>
    <row r="105" spans="1:7" x14ac:dyDescent="0.3">
      <c r="A105" s="9">
        <v>104</v>
      </c>
      <c r="B105" s="9" t="s">
        <v>3118</v>
      </c>
      <c r="C105" s="9" t="s">
        <v>3119</v>
      </c>
      <c r="D105" s="9" t="s">
        <v>2928</v>
      </c>
      <c r="E105" s="9" t="s">
        <v>2770</v>
      </c>
      <c r="F105" s="9"/>
      <c r="G105" s="9"/>
    </row>
    <row r="106" spans="1:7" x14ac:dyDescent="0.3">
      <c r="A106" s="9">
        <v>105</v>
      </c>
      <c r="B106" s="9" t="s">
        <v>3120</v>
      </c>
      <c r="C106" s="9" t="s">
        <v>3121</v>
      </c>
      <c r="D106" s="9" t="s">
        <v>2938</v>
      </c>
      <c r="E106" s="9" t="s">
        <v>2770</v>
      </c>
      <c r="F106" s="9"/>
      <c r="G106" s="9"/>
    </row>
    <row r="107" spans="1:7" x14ac:dyDescent="0.3">
      <c r="A107" s="9">
        <v>106</v>
      </c>
      <c r="B107" s="9" t="s">
        <v>3122</v>
      </c>
      <c r="C107" s="9" t="s">
        <v>3123</v>
      </c>
      <c r="D107" s="9" t="s">
        <v>2938</v>
      </c>
      <c r="E107" s="9" t="s">
        <v>2770</v>
      </c>
      <c r="F107" s="9"/>
      <c r="G107" s="9"/>
    </row>
    <row r="108" spans="1:7" x14ac:dyDescent="0.3">
      <c r="A108" s="9">
        <v>107</v>
      </c>
      <c r="B108" s="9" t="s">
        <v>3124</v>
      </c>
      <c r="C108" s="9" t="s">
        <v>3125</v>
      </c>
      <c r="D108" s="9" t="s">
        <v>2931</v>
      </c>
      <c r="E108" s="9" t="s">
        <v>2770</v>
      </c>
      <c r="F108" s="9"/>
      <c r="G108" s="9"/>
    </row>
    <row r="109" spans="1:7" x14ac:dyDescent="0.3">
      <c r="A109" s="9">
        <v>108</v>
      </c>
      <c r="B109" s="9" t="s">
        <v>3126</v>
      </c>
      <c r="C109" s="9" t="s">
        <v>3127</v>
      </c>
      <c r="D109" s="9" t="s">
        <v>2931</v>
      </c>
      <c r="E109" s="9" t="s">
        <v>2770</v>
      </c>
      <c r="F109" s="9"/>
      <c r="G109" s="9"/>
    </row>
    <row r="110" spans="1:7" x14ac:dyDescent="0.3">
      <c r="A110" s="9">
        <v>109</v>
      </c>
      <c r="B110" s="9" t="s">
        <v>3128</v>
      </c>
      <c r="C110" s="9" t="s">
        <v>3128</v>
      </c>
      <c r="D110" s="9" t="s">
        <v>2931</v>
      </c>
      <c r="E110" s="9" t="s">
        <v>2770</v>
      </c>
      <c r="F110" s="9"/>
      <c r="G110" s="9"/>
    </row>
    <row r="111" spans="1:7" x14ac:dyDescent="0.3">
      <c r="A111" s="9">
        <v>110</v>
      </c>
      <c r="B111" s="9" t="s">
        <v>3129</v>
      </c>
      <c r="C111" s="9" t="s">
        <v>3130</v>
      </c>
      <c r="D111" s="9" t="s">
        <v>2931</v>
      </c>
      <c r="E111" s="9" t="s">
        <v>2770</v>
      </c>
      <c r="F111" s="9"/>
      <c r="G111" s="9"/>
    </row>
    <row r="112" spans="1:7" x14ac:dyDescent="0.3">
      <c r="A112" s="9">
        <v>111</v>
      </c>
      <c r="B112" s="9" t="s">
        <v>3131</v>
      </c>
      <c r="C112" s="9" t="s">
        <v>3132</v>
      </c>
      <c r="D112" s="9" t="s">
        <v>2938</v>
      </c>
      <c r="E112" s="9" t="s">
        <v>2770</v>
      </c>
      <c r="F112" s="9"/>
      <c r="G112" s="9"/>
    </row>
    <row r="113" spans="1:7" x14ac:dyDescent="0.3">
      <c r="A113" s="9">
        <v>112</v>
      </c>
      <c r="B113" s="9" t="s">
        <v>3133</v>
      </c>
      <c r="C113" s="9" t="s">
        <v>3134</v>
      </c>
      <c r="D113" s="9" t="s">
        <v>2928</v>
      </c>
      <c r="E113" s="9" t="s">
        <v>2770</v>
      </c>
      <c r="F113" s="9"/>
      <c r="G113" s="9"/>
    </row>
    <row r="114" spans="1:7" x14ac:dyDescent="0.3">
      <c r="A114" s="9">
        <v>113</v>
      </c>
      <c r="B114" s="9" t="s">
        <v>3135</v>
      </c>
      <c r="C114" s="9" t="s">
        <v>3136</v>
      </c>
      <c r="D114" s="9" t="s">
        <v>2938</v>
      </c>
      <c r="E114" s="9" t="s">
        <v>2770</v>
      </c>
      <c r="F114" s="9"/>
      <c r="G114" s="9"/>
    </row>
    <row r="115" spans="1:7" x14ac:dyDescent="0.3">
      <c r="A115" s="9">
        <v>114</v>
      </c>
      <c r="B115" s="9" t="s">
        <v>3137</v>
      </c>
      <c r="C115" s="9" t="s">
        <v>3138</v>
      </c>
      <c r="D115" s="9" t="s">
        <v>2928</v>
      </c>
      <c r="E115" s="9" t="s">
        <v>2770</v>
      </c>
      <c r="F115" s="9"/>
      <c r="G115" s="9"/>
    </row>
    <row r="116" spans="1:7" x14ac:dyDescent="0.3">
      <c r="A116" s="9">
        <v>115</v>
      </c>
      <c r="B116" s="9" t="s">
        <v>3139</v>
      </c>
      <c r="C116" s="9" t="s">
        <v>3140</v>
      </c>
      <c r="D116" s="9" t="s">
        <v>2938</v>
      </c>
      <c r="E116" s="9" t="s">
        <v>2770</v>
      </c>
      <c r="F116" s="9"/>
      <c r="G116" s="9"/>
    </row>
    <row r="117" spans="1:7" x14ac:dyDescent="0.3">
      <c r="A117" s="9">
        <v>116</v>
      </c>
      <c r="B117" s="9" t="s">
        <v>3141</v>
      </c>
      <c r="C117" s="9" t="s">
        <v>3142</v>
      </c>
      <c r="D117" s="9" t="s">
        <v>2931</v>
      </c>
      <c r="E117" s="9" t="s">
        <v>2770</v>
      </c>
      <c r="F117" s="9"/>
      <c r="G117" s="9"/>
    </row>
    <row r="118" spans="1:7" x14ac:dyDescent="0.3">
      <c r="A118" s="9">
        <v>117</v>
      </c>
      <c r="B118" s="9" t="s">
        <v>3143</v>
      </c>
      <c r="C118" s="9" t="s">
        <v>3144</v>
      </c>
      <c r="D118" s="9" t="s">
        <v>2938</v>
      </c>
      <c r="E118" s="9" t="s">
        <v>2770</v>
      </c>
      <c r="F118" s="9"/>
      <c r="G118" s="9"/>
    </row>
    <row r="119" spans="1:7" x14ac:dyDescent="0.3">
      <c r="A119" s="9">
        <v>118</v>
      </c>
      <c r="B119" s="9" t="s">
        <v>3145</v>
      </c>
      <c r="C119" s="9" t="s">
        <v>3146</v>
      </c>
      <c r="D119" s="9" t="s">
        <v>2938</v>
      </c>
      <c r="E119" s="9" t="s">
        <v>2770</v>
      </c>
      <c r="F119" s="9"/>
      <c r="G119" s="9"/>
    </row>
    <row r="120" spans="1:7" x14ac:dyDescent="0.3">
      <c r="A120" s="9">
        <v>119</v>
      </c>
      <c r="B120" s="9" t="s">
        <v>3147</v>
      </c>
      <c r="C120" s="9" t="s">
        <v>3148</v>
      </c>
      <c r="D120" s="9" t="s">
        <v>2938</v>
      </c>
      <c r="E120" s="9" t="s">
        <v>2770</v>
      </c>
      <c r="F120" s="9"/>
      <c r="G120" s="9"/>
    </row>
    <row r="121" spans="1:7" x14ac:dyDescent="0.3">
      <c r="A121" s="9">
        <v>120</v>
      </c>
      <c r="B121" s="9" t="s">
        <v>3149</v>
      </c>
      <c r="C121" s="9" t="s">
        <v>3149</v>
      </c>
      <c r="D121" s="9" t="s">
        <v>2941</v>
      </c>
      <c r="E121" s="9" t="s">
        <v>2770</v>
      </c>
      <c r="F121" s="9"/>
      <c r="G121" s="9"/>
    </row>
    <row r="122" spans="1:7" x14ac:dyDescent="0.3">
      <c r="A122" s="9">
        <v>121</v>
      </c>
      <c r="B122" s="9" t="s">
        <v>3150</v>
      </c>
      <c r="C122" s="9" t="s">
        <v>3151</v>
      </c>
      <c r="D122" s="9" t="s">
        <v>2950</v>
      </c>
      <c r="E122" s="9" t="s">
        <v>2770</v>
      </c>
      <c r="F122" s="9"/>
      <c r="G122" s="9"/>
    </row>
    <row r="123" spans="1:7" x14ac:dyDescent="0.3">
      <c r="A123" s="9">
        <v>122</v>
      </c>
      <c r="B123" s="9" t="s">
        <v>3152</v>
      </c>
      <c r="C123" s="9" t="s">
        <v>3153</v>
      </c>
      <c r="D123" s="9" t="s">
        <v>2931</v>
      </c>
      <c r="E123" s="9" t="s">
        <v>2770</v>
      </c>
      <c r="F123" s="9"/>
      <c r="G123" s="9"/>
    </row>
    <row r="124" spans="1:7" x14ac:dyDescent="0.3">
      <c r="A124" s="9">
        <v>123</v>
      </c>
      <c r="B124" s="9" t="s">
        <v>3154</v>
      </c>
      <c r="C124" s="9" t="s">
        <v>3154</v>
      </c>
      <c r="D124" s="9" t="s">
        <v>2931</v>
      </c>
      <c r="E124" s="9" t="s">
        <v>2770</v>
      </c>
      <c r="F124" s="9"/>
      <c r="G124" s="9"/>
    </row>
    <row r="125" spans="1:7" x14ac:dyDescent="0.3">
      <c r="A125" s="9">
        <v>124</v>
      </c>
      <c r="B125" s="9" t="s">
        <v>3155</v>
      </c>
      <c r="C125" s="9" t="s">
        <v>3156</v>
      </c>
      <c r="D125" s="9" t="s">
        <v>2928</v>
      </c>
      <c r="E125" s="9" t="s">
        <v>2770</v>
      </c>
      <c r="F125" s="9"/>
      <c r="G125" s="9"/>
    </row>
    <row r="126" spans="1:7" x14ac:dyDescent="0.3">
      <c r="A126" s="9">
        <v>125</v>
      </c>
      <c r="B126" s="9" t="s">
        <v>3157</v>
      </c>
      <c r="C126" s="9" t="s">
        <v>3158</v>
      </c>
      <c r="D126" s="9" t="s">
        <v>2931</v>
      </c>
      <c r="E126" s="9" t="s">
        <v>2770</v>
      </c>
      <c r="F126" s="9"/>
      <c r="G126" s="9"/>
    </row>
    <row r="127" spans="1:7" x14ac:dyDescent="0.3">
      <c r="A127" s="9">
        <v>126</v>
      </c>
      <c r="B127" s="9" t="s">
        <v>3159</v>
      </c>
      <c r="C127" s="9" t="s">
        <v>3160</v>
      </c>
      <c r="D127" s="9" t="s">
        <v>2938</v>
      </c>
      <c r="E127" s="9" t="s">
        <v>2770</v>
      </c>
      <c r="F127" s="9"/>
      <c r="G127" s="9"/>
    </row>
    <row r="128" spans="1:7" x14ac:dyDescent="0.3">
      <c r="A128" s="9">
        <v>127</v>
      </c>
      <c r="B128" s="9" t="s">
        <v>3161</v>
      </c>
      <c r="C128" s="9" t="s">
        <v>3162</v>
      </c>
      <c r="D128" s="9" t="s">
        <v>2938</v>
      </c>
      <c r="E128" s="9" t="s">
        <v>2770</v>
      </c>
      <c r="F128" s="9"/>
      <c r="G128" s="9"/>
    </row>
    <row r="129" spans="1:7" x14ac:dyDescent="0.3">
      <c r="A129" s="9">
        <v>128</v>
      </c>
      <c r="B129" s="9" t="s">
        <v>3163</v>
      </c>
      <c r="C129" s="9" t="s">
        <v>3164</v>
      </c>
      <c r="D129" s="9" t="s">
        <v>2950</v>
      </c>
      <c r="E129" s="9" t="s">
        <v>2770</v>
      </c>
      <c r="F129" s="9"/>
      <c r="G129" s="9"/>
    </row>
    <row r="130" spans="1:7" x14ac:dyDescent="0.3">
      <c r="A130" s="9">
        <v>129</v>
      </c>
      <c r="B130" s="9" t="s">
        <v>3165</v>
      </c>
      <c r="C130" s="9" t="s">
        <v>3166</v>
      </c>
      <c r="D130" s="9" t="s">
        <v>2928</v>
      </c>
      <c r="E130" s="9" t="s">
        <v>2770</v>
      </c>
      <c r="F130" s="9"/>
      <c r="G130" s="9"/>
    </row>
    <row r="131" spans="1:7" x14ac:dyDescent="0.3">
      <c r="A131" s="9">
        <v>130</v>
      </c>
      <c r="B131" s="9" t="s">
        <v>2755</v>
      </c>
      <c r="C131" s="9" t="s">
        <v>3167</v>
      </c>
      <c r="D131" s="9" t="s">
        <v>2941</v>
      </c>
      <c r="E131" s="9" t="s">
        <v>2770</v>
      </c>
      <c r="F131" s="9"/>
      <c r="G131" s="9"/>
    </row>
    <row r="132" spans="1:7" x14ac:dyDescent="0.3">
      <c r="A132" s="9">
        <v>131</v>
      </c>
      <c r="B132" s="9" t="s">
        <v>3168</v>
      </c>
      <c r="C132" s="9" t="s">
        <v>3169</v>
      </c>
      <c r="D132" s="9" t="s">
        <v>2938</v>
      </c>
      <c r="E132" s="9" t="s">
        <v>2770</v>
      </c>
      <c r="F132" s="9"/>
      <c r="G132" s="9"/>
    </row>
    <row r="133" spans="1:7" x14ac:dyDescent="0.3">
      <c r="A133" s="9">
        <v>132</v>
      </c>
      <c r="B133" s="9" t="s">
        <v>3170</v>
      </c>
      <c r="C133" s="9" t="s">
        <v>3171</v>
      </c>
      <c r="D133" s="9" t="s">
        <v>2938</v>
      </c>
      <c r="E133" s="9" t="s">
        <v>2770</v>
      </c>
      <c r="F133" s="9"/>
      <c r="G133" s="9"/>
    </row>
    <row r="134" spans="1:7" x14ac:dyDescent="0.3">
      <c r="A134" s="9">
        <v>133</v>
      </c>
      <c r="B134" s="9" t="s">
        <v>3172</v>
      </c>
      <c r="C134" s="9" t="s">
        <v>3173</v>
      </c>
      <c r="D134" s="9" t="s">
        <v>2931</v>
      </c>
      <c r="E134" s="9" t="s">
        <v>2770</v>
      </c>
      <c r="F134" s="9"/>
      <c r="G134" s="9"/>
    </row>
    <row r="135" spans="1:7" x14ac:dyDescent="0.3">
      <c r="A135" s="9">
        <v>134</v>
      </c>
      <c r="B135" s="9" t="s">
        <v>3174</v>
      </c>
      <c r="C135" s="9" t="s">
        <v>3175</v>
      </c>
      <c r="D135" s="9" t="s">
        <v>2950</v>
      </c>
      <c r="E135" s="9" t="s">
        <v>2770</v>
      </c>
      <c r="F135" s="9"/>
      <c r="G135" s="9"/>
    </row>
    <row r="136" spans="1:7" x14ac:dyDescent="0.3">
      <c r="A136" s="9">
        <v>135</v>
      </c>
      <c r="B136" s="9" t="s">
        <v>3176</v>
      </c>
      <c r="C136" s="9" t="s">
        <v>3177</v>
      </c>
      <c r="D136" s="9" t="s">
        <v>2928</v>
      </c>
      <c r="E136" s="9" t="s">
        <v>2770</v>
      </c>
      <c r="F136" s="9"/>
      <c r="G136" s="9"/>
    </row>
    <row r="137" spans="1:7" x14ac:dyDescent="0.3">
      <c r="A137" s="9">
        <v>136</v>
      </c>
      <c r="B137" s="9" t="s">
        <v>3178</v>
      </c>
      <c r="C137" s="9" t="s">
        <v>3179</v>
      </c>
      <c r="D137" s="9" t="s">
        <v>2931</v>
      </c>
      <c r="E137" s="9" t="s">
        <v>2770</v>
      </c>
      <c r="F137" s="9"/>
      <c r="G137" s="9"/>
    </row>
    <row r="138" spans="1:7" x14ac:dyDescent="0.3">
      <c r="A138" s="9">
        <v>137</v>
      </c>
      <c r="B138" s="9" t="s">
        <v>3180</v>
      </c>
      <c r="C138" s="9" t="s">
        <v>3181</v>
      </c>
      <c r="D138" s="9" t="s">
        <v>2928</v>
      </c>
      <c r="E138" s="9" t="s">
        <v>2770</v>
      </c>
      <c r="F138" s="9"/>
      <c r="G138" s="9"/>
    </row>
    <row r="139" spans="1:7" x14ac:dyDescent="0.3">
      <c r="A139" s="9">
        <v>138</v>
      </c>
      <c r="B139" s="9" t="s">
        <v>3182</v>
      </c>
      <c r="C139" s="9" t="s">
        <v>3183</v>
      </c>
      <c r="D139" s="9" t="s">
        <v>2950</v>
      </c>
      <c r="E139" s="9" t="s">
        <v>2770</v>
      </c>
      <c r="F139" s="9"/>
      <c r="G139" s="9"/>
    </row>
    <row r="140" spans="1:7" x14ac:dyDescent="0.3">
      <c r="A140" s="9">
        <v>139</v>
      </c>
      <c r="B140" s="9" t="s">
        <v>3184</v>
      </c>
      <c r="C140" s="9" t="s">
        <v>3185</v>
      </c>
      <c r="D140" s="9" t="s">
        <v>2928</v>
      </c>
      <c r="E140" s="9" t="s">
        <v>2770</v>
      </c>
      <c r="F140" s="9"/>
      <c r="G140" s="9"/>
    </row>
    <row r="141" spans="1:7" x14ac:dyDescent="0.3">
      <c r="A141" s="9">
        <v>140</v>
      </c>
      <c r="B141" s="9" t="s">
        <v>3186</v>
      </c>
      <c r="C141" s="9" t="s">
        <v>3186</v>
      </c>
      <c r="D141" s="9" t="s">
        <v>2941</v>
      </c>
      <c r="E141" s="9" t="s">
        <v>2770</v>
      </c>
      <c r="F141" s="9"/>
      <c r="G141" s="9"/>
    </row>
    <row r="142" spans="1:7" x14ac:dyDescent="0.3">
      <c r="A142" s="9">
        <v>141</v>
      </c>
      <c r="B142" s="9" t="s">
        <v>3187</v>
      </c>
      <c r="C142" s="9" t="s">
        <v>3188</v>
      </c>
      <c r="D142" s="9" t="s">
        <v>2950</v>
      </c>
      <c r="E142" s="9" t="s">
        <v>2770</v>
      </c>
      <c r="F142" s="9"/>
      <c r="G142" s="9"/>
    </row>
    <row r="143" spans="1:7" x14ac:dyDescent="0.3">
      <c r="A143" s="9">
        <v>142</v>
      </c>
      <c r="B143" s="9" t="s">
        <v>2300</v>
      </c>
      <c r="C143" s="9" t="s">
        <v>3189</v>
      </c>
      <c r="D143" s="9" t="s">
        <v>2941</v>
      </c>
      <c r="E143" s="9" t="s">
        <v>2770</v>
      </c>
      <c r="F143" s="9"/>
      <c r="G143" s="9"/>
    </row>
    <row r="144" spans="1:7" x14ac:dyDescent="0.3">
      <c r="A144" s="9">
        <v>143</v>
      </c>
      <c r="B144" s="9" t="s">
        <v>3190</v>
      </c>
      <c r="C144" s="9" t="s">
        <v>3191</v>
      </c>
      <c r="D144" s="9" t="s">
        <v>2941</v>
      </c>
      <c r="E144" s="9" t="s">
        <v>2770</v>
      </c>
      <c r="F144" s="9"/>
      <c r="G144" s="9"/>
    </row>
    <row r="145" spans="1:7" x14ac:dyDescent="0.3">
      <c r="A145" s="9">
        <v>144</v>
      </c>
      <c r="B145" s="9" t="s">
        <v>3192</v>
      </c>
      <c r="C145" s="9" t="s">
        <v>3193</v>
      </c>
      <c r="D145" s="9" t="s">
        <v>2931</v>
      </c>
      <c r="E145" s="9" t="s">
        <v>2770</v>
      </c>
      <c r="F145" s="9"/>
      <c r="G145" s="9"/>
    </row>
    <row r="146" spans="1:7" x14ac:dyDescent="0.3">
      <c r="A146" s="9">
        <v>145</v>
      </c>
      <c r="B146" s="9" t="s">
        <v>3194</v>
      </c>
      <c r="C146" s="9" t="s">
        <v>3195</v>
      </c>
      <c r="D146" s="9" t="s">
        <v>2931</v>
      </c>
      <c r="E146" s="9" t="s">
        <v>2770</v>
      </c>
      <c r="F146" s="9"/>
      <c r="G146" s="9"/>
    </row>
    <row r="147" spans="1:7" x14ac:dyDescent="0.3">
      <c r="A147" s="9">
        <v>146</v>
      </c>
      <c r="B147" s="9" t="s">
        <v>3196</v>
      </c>
      <c r="C147" s="9" t="s">
        <v>3197</v>
      </c>
      <c r="D147" s="9" t="s">
        <v>2931</v>
      </c>
      <c r="E147" s="9" t="s">
        <v>2770</v>
      </c>
      <c r="F147" s="9"/>
      <c r="G147" s="9"/>
    </row>
    <row r="148" spans="1:7" x14ac:dyDescent="0.3">
      <c r="A148" s="9">
        <v>147</v>
      </c>
      <c r="B148" s="9" t="s">
        <v>3198</v>
      </c>
      <c r="C148" s="9" t="s">
        <v>3199</v>
      </c>
      <c r="D148" s="9" t="s">
        <v>2938</v>
      </c>
      <c r="E148" s="9" t="s">
        <v>2770</v>
      </c>
      <c r="F148" s="9"/>
      <c r="G148" s="9"/>
    </row>
    <row r="149" spans="1:7" x14ac:dyDescent="0.3">
      <c r="A149" s="9">
        <v>148</v>
      </c>
      <c r="B149" s="9" t="s">
        <v>3200</v>
      </c>
      <c r="C149" s="9" t="s">
        <v>3201</v>
      </c>
      <c r="D149" s="9" t="s">
        <v>2931</v>
      </c>
      <c r="E149" s="9" t="s">
        <v>2770</v>
      </c>
      <c r="F149" s="9"/>
      <c r="G149" s="9"/>
    </row>
    <row r="150" spans="1:7" x14ac:dyDescent="0.3">
      <c r="A150" s="9">
        <v>149</v>
      </c>
      <c r="B150" s="9" t="s">
        <v>3202</v>
      </c>
      <c r="C150" s="9" t="s">
        <v>3203</v>
      </c>
      <c r="D150" s="9" t="s">
        <v>2938</v>
      </c>
      <c r="E150" s="9" t="s">
        <v>2770</v>
      </c>
      <c r="F150" s="9"/>
      <c r="G150" s="9"/>
    </row>
    <row r="151" spans="1:7" x14ac:dyDescent="0.3">
      <c r="A151" s="9">
        <v>150</v>
      </c>
      <c r="B151" s="9" t="s">
        <v>2760</v>
      </c>
      <c r="C151" s="9" t="s">
        <v>3204</v>
      </c>
      <c r="D151" s="9" t="s">
        <v>2941</v>
      </c>
      <c r="E151" s="9" t="s">
        <v>2770</v>
      </c>
      <c r="F151" s="9"/>
      <c r="G151" s="9"/>
    </row>
    <row r="152" spans="1:7" x14ac:dyDescent="0.3">
      <c r="A152" s="9">
        <v>151</v>
      </c>
      <c r="B152" s="9" t="s">
        <v>3205</v>
      </c>
      <c r="C152" s="9" t="s">
        <v>3206</v>
      </c>
      <c r="D152" s="9" t="s">
        <v>2938</v>
      </c>
      <c r="E152" s="9" t="s">
        <v>2770</v>
      </c>
      <c r="F152" s="9"/>
      <c r="G152" s="9"/>
    </row>
    <row r="153" spans="1:7" x14ac:dyDescent="0.3">
      <c r="A153" s="9">
        <v>152</v>
      </c>
      <c r="B153" s="9" t="s">
        <v>3207</v>
      </c>
      <c r="C153" s="9" t="s">
        <v>3208</v>
      </c>
      <c r="D153" s="9" t="s">
        <v>2931</v>
      </c>
      <c r="E153" s="9" t="s">
        <v>2770</v>
      </c>
      <c r="F153" s="9"/>
      <c r="G153" s="9"/>
    </row>
    <row r="154" spans="1:7" x14ac:dyDescent="0.3">
      <c r="A154" s="9">
        <v>153</v>
      </c>
      <c r="B154" s="9" t="s">
        <v>3209</v>
      </c>
      <c r="C154" s="9" t="s">
        <v>3210</v>
      </c>
      <c r="D154" s="9" t="s">
        <v>2931</v>
      </c>
      <c r="E154" s="9" t="s">
        <v>2770</v>
      </c>
      <c r="F154" s="9"/>
      <c r="G154" s="9"/>
    </row>
    <row r="155" spans="1:7" x14ac:dyDescent="0.3">
      <c r="A155" s="9">
        <v>154</v>
      </c>
      <c r="B155" s="9" t="s">
        <v>3211</v>
      </c>
      <c r="C155" s="9" t="s">
        <v>3212</v>
      </c>
      <c r="D155" s="9" t="s">
        <v>2950</v>
      </c>
      <c r="E155" s="9" t="s">
        <v>2770</v>
      </c>
      <c r="F155" s="9"/>
      <c r="G155" s="9"/>
    </row>
    <row r="156" spans="1:7" x14ac:dyDescent="0.3">
      <c r="A156" s="9">
        <v>155</v>
      </c>
      <c r="B156" s="9" t="s">
        <v>3213</v>
      </c>
      <c r="C156" s="9" t="s">
        <v>3214</v>
      </c>
      <c r="D156" s="9" t="s">
        <v>2941</v>
      </c>
      <c r="E156" s="9" t="s">
        <v>2770</v>
      </c>
      <c r="F156" s="9"/>
      <c r="G156" s="9"/>
    </row>
    <row r="157" spans="1:7" x14ac:dyDescent="0.3">
      <c r="A157" s="9">
        <v>156</v>
      </c>
      <c r="B157" s="9" t="s">
        <v>3215</v>
      </c>
      <c r="C157" s="9" t="s">
        <v>3215</v>
      </c>
      <c r="D157" s="9" t="s">
        <v>2931</v>
      </c>
      <c r="E157" s="9" t="s">
        <v>2770</v>
      </c>
      <c r="F157" s="9"/>
      <c r="G157" s="9"/>
    </row>
    <row r="158" spans="1:7" x14ac:dyDescent="0.3">
      <c r="A158" s="9">
        <v>157</v>
      </c>
      <c r="B158" s="9" t="s">
        <v>3216</v>
      </c>
      <c r="C158" s="9" t="s">
        <v>3217</v>
      </c>
      <c r="D158" s="9" t="s">
        <v>2941</v>
      </c>
      <c r="E158" s="9" t="s">
        <v>2770</v>
      </c>
      <c r="F158" s="9"/>
      <c r="G158" s="9"/>
    </row>
    <row r="159" spans="1:7" x14ac:dyDescent="0.3">
      <c r="A159" s="9">
        <v>158</v>
      </c>
      <c r="B159" s="9" t="s">
        <v>3218</v>
      </c>
      <c r="C159" s="9" t="s">
        <v>3219</v>
      </c>
      <c r="D159" s="9" t="s">
        <v>2941</v>
      </c>
      <c r="E159" s="9" t="s">
        <v>2770</v>
      </c>
      <c r="F159" s="9"/>
      <c r="G159" s="9"/>
    </row>
    <row r="160" spans="1:7" x14ac:dyDescent="0.3">
      <c r="A160" s="9">
        <v>159</v>
      </c>
      <c r="B160" s="9" t="s">
        <v>3220</v>
      </c>
      <c r="C160" s="9" t="s">
        <v>3221</v>
      </c>
      <c r="D160" s="9" t="s">
        <v>2938</v>
      </c>
      <c r="E160" s="9" t="s">
        <v>2770</v>
      </c>
      <c r="F160" s="9"/>
      <c r="G160" s="9"/>
    </row>
    <row r="161" spans="1:7" x14ac:dyDescent="0.3">
      <c r="A161" s="9">
        <v>160</v>
      </c>
      <c r="B161" s="9" t="s">
        <v>3222</v>
      </c>
      <c r="C161" s="9" t="s">
        <v>3223</v>
      </c>
      <c r="D161" s="9" t="s">
        <v>2938</v>
      </c>
      <c r="E161" s="9" t="s">
        <v>2770</v>
      </c>
      <c r="F161" s="9"/>
      <c r="G161" s="9"/>
    </row>
    <row r="162" spans="1:7" x14ac:dyDescent="0.3">
      <c r="A162" s="9">
        <v>161</v>
      </c>
      <c r="B162" s="9" t="s">
        <v>3224</v>
      </c>
      <c r="C162" s="9" t="s">
        <v>3225</v>
      </c>
      <c r="D162" s="9" t="s">
        <v>2931</v>
      </c>
      <c r="E162" s="9" t="s">
        <v>2770</v>
      </c>
      <c r="F162" s="9"/>
      <c r="G162" s="9"/>
    </row>
    <row r="163" spans="1:7" x14ac:dyDescent="0.3">
      <c r="A163" s="9">
        <v>162</v>
      </c>
      <c r="B163" s="9" t="s">
        <v>3226</v>
      </c>
      <c r="C163" s="9" t="s">
        <v>2449</v>
      </c>
      <c r="D163" s="9" t="s">
        <v>2938</v>
      </c>
      <c r="E163" s="9" t="s">
        <v>2770</v>
      </c>
      <c r="F163" s="9"/>
      <c r="G163" s="9"/>
    </row>
    <row r="164" spans="1:7" x14ac:dyDescent="0.3">
      <c r="A164" s="9">
        <v>163</v>
      </c>
      <c r="B164" s="9" t="s">
        <v>3227</v>
      </c>
      <c r="C164" s="9" t="s">
        <v>3228</v>
      </c>
      <c r="D164" s="9" t="s">
        <v>2938</v>
      </c>
      <c r="E164" s="9" t="s">
        <v>2770</v>
      </c>
      <c r="F164" s="9"/>
      <c r="G164" s="9"/>
    </row>
    <row r="165" spans="1:7" x14ac:dyDescent="0.3">
      <c r="A165" s="9">
        <v>164</v>
      </c>
      <c r="B165" s="9" t="s">
        <v>3229</v>
      </c>
      <c r="C165" s="9" t="s">
        <v>3229</v>
      </c>
      <c r="D165" s="9" t="s">
        <v>2928</v>
      </c>
      <c r="E165" s="9" t="s">
        <v>2770</v>
      </c>
      <c r="F165" s="9"/>
      <c r="G165" s="9"/>
    </row>
    <row r="166" spans="1:7" x14ac:dyDescent="0.3">
      <c r="A166" s="9">
        <v>165</v>
      </c>
      <c r="B166" s="9" t="s">
        <v>3230</v>
      </c>
      <c r="C166" s="9" t="s">
        <v>3231</v>
      </c>
      <c r="D166" s="9" t="s">
        <v>2928</v>
      </c>
      <c r="E166" s="9" t="s">
        <v>2770</v>
      </c>
      <c r="F166" s="9"/>
      <c r="G166" s="9"/>
    </row>
    <row r="167" spans="1:7" x14ac:dyDescent="0.3">
      <c r="A167" s="9">
        <v>166</v>
      </c>
      <c r="B167" s="9" t="s">
        <v>3232</v>
      </c>
      <c r="C167" s="9" t="s">
        <v>3233</v>
      </c>
      <c r="D167" s="9" t="s">
        <v>2938</v>
      </c>
      <c r="E167" s="9" t="s">
        <v>2770</v>
      </c>
      <c r="F167" s="9"/>
      <c r="G167" s="9"/>
    </row>
    <row r="168" spans="1:7" x14ac:dyDescent="0.3">
      <c r="A168" s="9">
        <v>167</v>
      </c>
      <c r="B168" s="9" t="s">
        <v>3234</v>
      </c>
      <c r="C168" s="9" t="s">
        <v>3235</v>
      </c>
      <c r="D168" s="9" t="s">
        <v>2928</v>
      </c>
      <c r="E168" s="9" t="s">
        <v>2770</v>
      </c>
      <c r="F168" s="9"/>
      <c r="G168" s="9"/>
    </row>
    <row r="169" spans="1:7" x14ac:dyDescent="0.3">
      <c r="A169" s="9">
        <v>168</v>
      </c>
      <c r="B169" s="9" t="s">
        <v>3236</v>
      </c>
      <c r="C169" s="9" t="s">
        <v>3237</v>
      </c>
      <c r="D169" s="9" t="s">
        <v>2938</v>
      </c>
      <c r="E169" s="9" t="s">
        <v>2770</v>
      </c>
      <c r="F169" s="9"/>
      <c r="G169" s="9"/>
    </row>
    <row r="170" spans="1:7" x14ac:dyDescent="0.3">
      <c r="A170" s="9">
        <v>169</v>
      </c>
      <c r="B170" s="9" t="s">
        <v>3238</v>
      </c>
      <c r="C170" s="9" t="s">
        <v>3239</v>
      </c>
      <c r="D170" s="9" t="s">
        <v>2938</v>
      </c>
      <c r="E170" s="9" t="s">
        <v>2770</v>
      </c>
      <c r="F170" s="9"/>
      <c r="G170" s="9"/>
    </row>
    <row r="171" spans="1:7" x14ac:dyDescent="0.3">
      <c r="A171" s="9">
        <v>170</v>
      </c>
      <c r="B171" s="9" t="s">
        <v>3240</v>
      </c>
      <c r="C171" s="9" t="s">
        <v>3241</v>
      </c>
      <c r="D171" s="9" t="s">
        <v>2938</v>
      </c>
      <c r="E171" s="9" t="s">
        <v>2770</v>
      </c>
      <c r="F171" s="9"/>
      <c r="G171" s="9"/>
    </row>
    <row r="172" spans="1:7" x14ac:dyDescent="0.3">
      <c r="A172" s="9">
        <v>171</v>
      </c>
      <c r="B172" s="9" t="s">
        <v>3242</v>
      </c>
      <c r="C172" s="9" t="s">
        <v>3243</v>
      </c>
      <c r="D172" s="9" t="s">
        <v>2931</v>
      </c>
      <c r="E172" s="9" t="s">
        <v>2770</v>
      </c>
      <c r="F172" s="9"/>
      <c r="G172" s="9"/>
    </row>
    <row r="173" spans="1:7" x14ac:dyDescent="0.3">
      <c r="A173" s="9">
        <v>172</v>
      </c>
      <c r="B173" s="9" t="s">
        <v>3244</v>
      </c>
      <c r="C173" s="9" t="s">
        <v>3245</v>
      </c>
      <c r="D173" s="9" t="s">
        <v>2931</v>
      </c>
      <c r="E173" s="9" t="s">
        <v>2770</v>
      </c>
      <c r="F173" s="9"/>
      <c r="G173" s="9"/>
    </row>
    <row r="174" spans="1:7" x14ac:dyDescent="0.3">
      <c r="A174" s="9">
        <v>173</v>
      </c>
      <c r="B174" s="9" t="s">
        <v>3246</v>
      </c>
      <c r="C174" s="9" t="s">
        <v>3247</v>
      </c>
      <c r="D174" s="9" t="s">
        <v>2941</v>
      </c>
      <c r="E174" s="9" t="s">
        <v>2770</v>
      </c>
      <c r="F174" s="9"/>
      <c r="G174" s="9"/>
    </row>
    <row r="175" spans="1:7" x14ac:dyDescent="0.3">
      <c r="A175" s="9">
        <v>174</v>
      </c>
      <c r="B175" s="9" t="s">
        <v>3248</v>
      </c>
      <c r="C175" s="9" t="s">
        <v>3249</v>
      </c>
      <c r="D175" s="9" t="s">
        <v>2928</v>
      </c>
      <c r="E175" s="9" t="s">
        <v>2770</v>
      </c>
      <c r="F175" s="9"/>
      <c r="G175" s="9"/>
    </row>
    <row r="176" spans="1:7" x14ac:dyDescent="0.3">
      <c r="A176" s="9">
        <v>175</v>
      </c>
      <c r="B176" s="9" t="s">
        <v>3250</v>
      </c>
      <c r="C176" s="9" t="s">
        <v>3251</v>
      </c>
      <c r="D176" s="9" t="s">
        <v>2928</v>
      </c>
      <c r="E176" s="9" t="s">
        <v>2770</v>
      </c>
      <c r="F176" s="9"/>
      <c r="G176" s="9"/>
    </row>
    <row r="177" spans="1:7" x14ac:dyDescent="0.3">
      <c r="A177" s="9">
        <v>176</v>
      </c>
      <c r="B177" s="9" t="s">
        <v>3252</v>
      </c>
      <c r="C177" s="9" t="s">
        <v>3253</v>
      </c>
      <c r="D177" s="9" t="s">
        <v>2938</v>
      </c>
      <c r="E177" s="9" t="s">
        <v>2770</v>
      </c>
      <c r="F177" s="9"/>
      <c r="G177" s="9"/>
    </row>
    <row r="178" spans="1:7" x14ac:dyDescent="0.3">
      <c r="A178" s="9">
        <v>177</v>
      </c>
      <c r="B178" s="9" t="s">
        <v>3254</v>
      </c>
      <c r="C178" s="9" t="s">
        <v>3255</v>
      </c>
      <c r="D178" s="9" t="s">
        <v>2928</v>
      </c>
      <c r="E178" s="9" t="s">
        <v>2770</v>
      </c>
      <c r="F178" s="9"/>
      <c r="G178" s="9"/>
    </row>
    <row r="179" spans="1:7" x14ac:dyDescent="0.3">
      <c r="A179" s="9">
        <v>178</v>
      </c>
      <c r="B179" s="9" t="s">
        <v>3256</v>
      </c>
      <c r="C179" s="9" t="s">
        <v>3257</v>
      </c>
      <c r="D179" s="9" t="s">
        <v>2950</v>
      </c>
      <c r="E179" s="9" t="s">
        <v>2770</v>
      </c>
      <c r="F179" s="9"/>
      <c r="G179" s="9"/>
    </row>
    <row r="180" spans="1:7" x14ac:dyDescent="0.3">
      <c r="A180" s="9">
        <v>179</v>
      </c>
      <c r="B180" s="9" t="s">
        <v>3258</v>
      </c>
      <c r="C180" s="9" t="s">
        <v>3259</v>
      </c>
      <c r="D180" s="9" t="s">
        <v>2938</v>
      </c>
      <c r="E180" s="9" t="s">
        <v>2770</v>
      </c>
      <c r="F180" s="9"/>
      <c r="G180" s="9"/>
    </row>
    <row r="181" spans="1:7" x14ac:dyDescent="0.3">
      <c r="A181" s="9">
        <v>180</v>
      </c>
      <c r="B181" s="9" t="s">
        <v>3260</v>
      </c>
      <c r="C181" s="9" t="s">
        <v>3261</v>
      </c>
      <c r="D181" s="9" t="s">
        <v>2950</v>
      </c>
      <c r="E181" s="9" t="s">
        <v>2770</v>
      </c>
      <c r="F181" s="9"/>
      <c r="G181" s="9"/>
    </row>
    <row r="182" spans="1:7" x14ac:dyDescent="0.3">
      <c r="A182" s="9">
        <v>181</v>
      </c>
      <c r="B182" s="9" t="s">
        <v>3262</v>
      </c>
      <c r="C182" s="9" t="s">
        <v>3263</v>
      </c>
      <c r="D182" s="9" t="s">
        <v>2941</v>
      </c>
      <c r="E182" s="9" t="s">
        <v>2770</v>
      </c>
      <c r="F182" s="9"/>
      <c r="G182" s="9"/>
    </row>
    <row r="183" spans="1:7" x14ac:dyDescent="0.3">
      <c r="A183" s="9">
        <v>182</v>
      </c>
      <c r="B183" s="9" t="s">
        <v>3264</v>
      </c>
      <c r="C183" s="9" t="s">
        <v>3264</v>
      </c>
      <c r="D183" s="9" t="s">
        <v>2938</v>
      </c>
      <c r="E183" s="9" t="s">
        <v>2770</v>
      </c>
      <c r="F183" s="9"/>
      <c r="G183" s="9"/>
    </row>
    <row r="184" spans="1:7" x14ac:dyDescent="0.3">
      <c r="A184" s="9">
        <v>183</v>
      </c>
      <c r="B184" s="9" t="s">
        <v>3265</v>
      </c>
      <c r="C184" s="9" t="s">
        <v>3266</v>
      </c>
      <c r="D184" s="9" t="s">
        <v>2928</v>
      </c>
      <c r="E184" s="9" t="s">
        <v>2770</v>
      </c>
      <c r="F184" s="9"/>
      <c r="G184" s="9"/>
    </row>
    <row r="185" spans="1:7" x14ac:dyDescent="0.3">
      <c r="A185" s="9">
        <v>184</v>
      </c>
      <c r="B185" s="9" t="s">
        <v>3267</v>
      </c>
      <c r="C185" s="9" t="s">
        <v>3268</v>
      </c>
      <c r="D185" s="9" t="s">
        <v>2928</v>
      </c>
      <c r="E185" s="9" t="s">
        <v>2770</v>
      </c>
      <c r="F185" s="9"/>
      <c r="G185" s="9"/>
    </row>
    <row r="186" spans="1:7" x14ac:dyDescent="0.3">
      <c r="A186" s="9">
        <v>185</v>
      </c>
      <c r="B186" s="9" t="s">
        <v>3269</v>
      </c>
      <c r="C186" s="9" t="s">
        <v>3270</v>
      </c>
      <c r="D186" s="9" t="s">
        <v>2950</v>
      </c>
      <c r="E186" s="9" t="s">
        <v>2770</v>
      </c>
      <c r="F186" s="9"/>
      <c r="G186" s="9"/>
    </row>
    <row r="187" spans="1:7" x14ac:dyDescent="0.3">
      <c r="A187" s="9">
        <v>186</v>
      </c>
      <c r="B187" s="9" t="s">
        <v>3271</v>
      </c>
      <c r="C187" s="9" t="s">
        <v>3272</v>
      </c>
      <c r="D187" s="9" t="s">
        <v>2931</v>
      </c>
      <c r="E187" s="9" t="s">
        <v>2770</v>
      </c>
      <c r="F187" s="9"/>
      <c r="G187" s="9"/>
    </row>
    <row r="188" spans="1:7" x14ac:dyDescent="0.3">
      <c r="A188" s="9">
        <v>187</v>
      </c>
      <c r="B188" s="9" t="s">
        <v>3273</v>
      </c>
      <c r="C188" s="9" t="s">
        <v>3274</v>
      </c>
      <c r="D188" s="9" t="s">
        <v>2938</v>
      </c>
      <c r="E188" s="9" t="s">
        <v>2770</v>
      </c>
      <c r="F188" s="9"/>
      <c r="G188" s="9"/>
    </row>
    <row r="189" spans="1:7" x14ac:dyDescent="0.3">
      <c r="A189" s="9">
        <v>188</v>
      </c>
      <c r="B189" s="9" t="s">
        <v>2762</v>
      </c>
      <c r="C189" s="9" t="s">
        <v>3275</v>
      </c>
      <c r="D189" s="9" t="s">
        <v>2941</v>
      </c>
      <c r="E189" s="9" t="s">
        <v>2770</v>
      </c>
      <c r="F189" s="9"/>
      <c r="G189" s="9"/>
    </row>
    <row r="190" spans="1:7" x14ac:dyDescent="0.3">
      <c r="A190" s="9">
        <v>189</v>
      </c>
      <c r="B190" s="9" t="s">
        <v>3276</v>
      </c>
      <c r="C190" s="9" t="s">
        <v>3277</v>
      </c>
      <c r="D190" s="9" t="s">
        <v>2928</v>
      </c>
      <c r="E190" s="9" t="s">
        <v>2770</v>
      </c>
      <c r="F190" s="9"/>
      <c r="G190" s="9"/>
    </row>
    <row r="191" spans="1:7" x14ac:dyDescent="0.3">
      <c r="A191" s="9">
        <v>190</v>
      </c>
      <c r="B191" s="9" t="s">
        <v>3278</v>
      </c>
      <c r="C191" s="9" t="s">
        <v>3279</v>
      </c>
      <c r="D191" s="9" t="s">
        <v>2950</v>
      </c>
      <c r="E191" s="9" t="s">
        <v>2770</v>
      </c>
      <c r="F191" s="9"/>
      <c r="G191" s="9"/>
    </row>
    <row r="192" spans="1:7" x14ac:dyDescent="0.3">
      <c r="A192" s="9">
        <v>191</v>
      </c>
      <c r="B192" s="9" t="s">
        <v>3280</v>
      </c>
      <c r="C192" s="9" t="s">
        <v>3280</v>
      </c>
      <c r="D192" s="9" t="s">
        <v>2931</v>
      </c>
      <c r="E192" s="9" t="s">
        <v>2770</v>
      </c>
      <c r="F192" s="9"/>
      <c r="G192" s="9"/>
    </row>
    <row r="193" spans="1:7" x14ac:dyDescent="0.3">
      <c r="A193" s="9">
        <v>192</v>
      </c>
      <c r="B193" s="9" t="s">
        <v>2765</v>
      </c>
      <c r="C193" s="9" t="s">
        <v>3281</v>
      </c>
      <c r="D193" s="9" t="s">
        <v>2941</v>
      </c>
      <c r="E193" s="9" t="s">
        <v>2770</v>
      </c>
      <c r="F193" s="9"/>
      <c r="G193" s="9"/>
    </row>
    <row r="194" spans="1:7" x14ac:dyDescent="0.3">
      <c r="A194" s="9">
        <v>193</v>
      </c>
      <c r="B194" s="9" t="s">
        <v>3282</v>
      </c>
      <c r="C194" s="9" t="s">
        <v>3283</v>
      </c>
      <c r="D194" s="9" t="s">
        <v>2928</v>
      </c>
      <c r="E194" s="9" t="s">
        <v>2770</v>
      </c>
      <c r="F194" s="9"/>
      <c r="G194" s="9"/>
    </row>
    <row r="195" spans="1:7" x14ac:dyDescent="0.3">
      <c r="A195" s="9">
        <v>194</v>
      </c>
      <c r="B195" s="9" t="s">
        <v>3284</v>
      </c>
      <c r="C195" s="9" t="s">
        <v>3285</v>
      </c>
      <c r="D195" s="9" t="s">
        <v>2928</v>
      </c>
      <c r="E195" s="9" t="s">
        <v>2770</v>
      </c>
      <c r="F195" s="9"/>
      <c r="G195" s="9"/>
    </row>
    <row r="196" spans="1:7" x14ac:dyDescent="0.3">
      <c r="A196" s="9">
        <v>195</v>
      </c>
      <c r="B196" s="9" t="s">
        <v>3286</v>
      </c>
      <c r="C196" s="9" t="s">
        <v>3286</v>
      </c>
      <c r="D196" s="9" t="s">
        <v>2938</v>
      </c>
      <c r="E196" s="9" t="s">
        <v>2770</v>
      </c>
      <c r="F196" s="9"/>
      <c r="G196" s="9"/>
    </row>
    <row r="197" spans="1:7" x14ac:dyDescent="0.3">
      <c r="A197" s="9">
        <v>196</v>
      </c>
      <c r="B197" s="9" t="s">
        <v>3287</v>
      </c>
      <c r="C197" s="9" t="s">
        <v>3288</v>
      </c>
      <c r="D197" s="9" t="s">
        <v>2938</v>
      </c>
      <c r="E197" s="9" t="s">
        <v>2770</v>
      </c>
      <c r="F197" s="9"/>
      <c r="G197" s="9"/>
    </row>
    <row r="198" spans="1:7" x14ac:dyDescent="0.3">
      <c r="A198" s="9">
        <v>197</v>
      </c>
      <c r="B198" s="9" t="s">
        <v>3289</v>
      </c>
      <c r="C198" s="9" t="s">
        <v>3290</v>
      </c>
      <c r="D198" s="9" t="s">
        <v>2938</v>
      </c>
      <c r="E198" s="9" t="s">
        <v>2770</v>
      </c>
      <c r="F198" s="9"/>
      <c r="G198" s="9"/>
    </row>
  </sheetData>
  <dataValidations count="1">
    <dataValidation type="list" allowBlank="1" showInputMessage="1" showErrorMessage="1" sqref="G2" xr:uid="{54378A5F-6E2F-4D5F-843F-A933C9E3EEED}">
      <formula1>INDIRECT("Concepto[Concepto]")</formula1>
    </dataValidation>
  </dataValidations>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 2 0 2 4 - 0 8 - 0 1 T 1 5 : 1 8 : 5 0 . 9 9 5 5 2 1 1 - 0 3 : 0 0 < / L a s t P r o c e s s e d T i m e > < / D a t a M o d e l i n g S a n d b o x . S e r i a l i z e d S a n d b o x E r r o r C a c h e > ] ] > < / C u s t o m C o n t e n t > < / G e m i n i > 
</file>

<file path=customXml/item10.xml>��< ? x m l   v e r s i o n = " 1 . 0 "   e n c o d i n g = " U T F - 1 6 " ? > < G e m i n i   x m l n s = " h t t p : / / g e m i n i / p i v o t c u s t o m i z a t i o n / T a b l e X M L _ T i p o I V A " > < C u s t o m C o n t e n t > < ! [ C D A T A [ < T a b l e W i d g e t G r i d S e r i a l i z a t i o n   x m l n s : x s d = " h t t p : / / w w w . w 3 . o r g / 2 0 0 1 / X M L S c h e m a "   x m l n s : x s i = " h t t p : / / w w w . w 3 . o r g / 2 0 0 1 / X M L S c h e m a - i n s t a n c e " > < C o l u m n S u g g e s t e d T y p e   / > < C o l u m n F o r m a t   / > < C o l u m n A c c u r a c y   / > < C o l u m n C u r r e n c y S y m b o l   / > < C o l u m n P o s i t i v e P a t t e r n   / > < C o l u m n N e g a t i v e P a t t e r n   / > < C o l u m n W i d t h s > < i t e m > < k e y > < s t r i n g > I D C o d I V A < / s t r i n g > < / k e y > < v a l u e > < i n t > 1 2 3 < / i n t > < / v a l u e > < / i t e m > < i t e m > < k e y > < s t r i n g > R e s p o n s a b l e < / s t r i n g > < / k e y > < v a l u e > < i n t > 1 5 2 < / i n t > < / v a l u e > < / i t e m > < i t e m > < k e y > < s t r i n g > U S U A R I O O A A < / s t r i n g > < / k e y > < v a l u e > < i n t > 1 6 5 < / i n t > < / v a l u e > < / i t e m > < i t e m > < k e y > < s t r i n g > F E C H A < / s t r i n g > < / k e y > < v a l u e > < i n t > 1 0 6 < / i n t > < / v a l u e > < / i t e m > < i t e m > < k e y > < s t r i n g > T I P O   P R O C E S O < / s t r i n g > < / k e y > < v a l u e > < i n t > 1 8 2 < / i n t > < / v a l u e > < / i t e m > < / C o l u m n W i d t h s > < C o l u m n D i s p l a y I n d e x > < i t e m > < k e y > < s t r i n g > I D C o d I V A < / s t r i n g > < / k e y > < v a l u e > < i n t > 0 < / i n t > < / v a l u e > < / i t e m > < i t e m > < k e y > < s t r i n g > R e s p o n s a b l e < / s t r i n g > < / k e y > < v a l u e > < i n t > 1 < / i n t > < / v a l u e > < / i t e m > < i t e m > < k e y > < s t r i n g > U S U A R I O O A A < / s t r i n g > < / k e y > < v a l u e > < i n t > 2 < / i n t > < / v a l u e > < / i t e m > < i t e m > < k e y > < s t r i n g > F E C H A < / s t r i n g > < / k e y > < v a l u e > < i n t > 3 < / i n t > < / v a l u e > < / i t e m > < i t e m > < k e y > < s t r i n g > T I P O   P R O C E S O < / s t r i n g > < / k e y > < v a l u e > < i n t > 4 < / 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T a b l e X M L _ t b l P a i s e s " > < C u s t o m C o n t e n t > < ! [ C D A T A [ < T a b l e W i d g e t G r i d S e r i a l i z a t i o n   x m l n s : x s d = " h t t p : / / w w w . w 3 . o r g / 2 0 0 1 / X M L S c h e m a "   x m l n s : x s i = " h t t p : / / w w w . w 3 . o r g / 2 0 0 1 / X M L S c h e m a - i n s t a n c e " > < C o l u m n S u g g e s t e d T y p e   / > < C o l u m n F o r m a t   / > < C o l u m n A c c u r a c y   / > < C o l u m n C u r r e n c y S y m b o l   / > < C o l u m n P o s i t i v e P a t t e r n   / > < C o l u m n N e g a t i v e P a t t e r n   / > < C o l u m n W i d t h s > < i t e m > < k e y > < s t r i n g > I D   P A I S < / s t r i n g > < / k e y > < v a l u e > < i n t > 1 0 4 < / i n t > < / v a l u e > < / i t e m > < i t e m > < k e y > < s t r i n g > P a � s < / s t r i n g > < / k e y > < v a l u e > < i n t > 7 6 < / i n t > < / v a l u e > < / i t e m > < i t e m > < k e y > < s t r i n g > C a p i t a l < / s t r i n g > < / k e y > < v a l u e > < i n t > 9 7 < / i n t > < / v a l u e > < / i t e m > < i t e m > < k e y > < s t r i n g > C o n t i n e n t e < / s t r i n g > < / k e y > < v a l u e > < i n t > 1 3 2 < / i n t > < / v a l u e > < / i t e m > < i t e m > < k e y > < s t r i n g > U S U A R I O O A A < / s t r i n g > < / k e y > < v a l u e > < i n t > 1 6 5 < / i n t > < / v a l u e > < / i t e m > < i t e m > < k e y > < s t r i n g > F E C H A < / s t r i n g > < / k e y > < v a l u e > < i n t > 1 0 6 < / i n t > < / v a l u e > < / i t e m > < i t e m > < k e y > < s t r i n g > T I P O   P R O C E S O < / s t r i n g > < / k e y > < v a l u e > < i n t > 1 8 2 < / i n t > < / v a l u e > < / i t e m > < / C o l u m n W i d t h s > < C o l u m n D i s p l a y I n d e x > < i t e m > < k e y > < s t r i n g > I D   P A I S < / s t r i n g > < / k e y > < v a l u e > < i n t > 0 < / i n t > < / v a l u e > < / i t e m > < i t e m > < k e y > < s t r i n g > P a � s < / s t r i n g > < / k e y > < v a l u e > < i n t > 6 < / i n t > < / v a l u e > < / i t e m > < i t e m > < k e y > < s t r i n g > C a p i t a l < / s t r i n g > < / k e y > < v a l u e > < i n t > 1 < / i n t > < / v a l u e > < / i t e m > < i t e m > < k e y > < s t r i n g > C o n t i n e n t e < / s t r i n g > < / k e y > < v a l u e > < i n t > 2 < / i n t > < / v a l u e > < / i t e m > < i t e m > < k e y > < s t r i n g > U S U A R I O O A A < / s t r i n g > < / k e y > < v a l u e > < i n t > 3 < / i n t > < / v a l u e > < / i t e m > < i t e m > < k e y > < s t r i n g > F E C H A < / s t r i n g > < / k e y > < v a l u e > < i n t > 4 < / i n t > < / v a l u e > < / i t e m > < i t e m > < k e y > < s t r i n g > T I P O   P R O C E S O < / s t r i n g > < / k e y > < v a l u e > < i n t > 5 < / i n t > < / v a l u e > < / i t e m > < / C o l u m n D i s p l a y I n d e x > < C o l u m n F r o z e n   / > < C o l u m n C h e c k e d   / > < C o l u m n F i l t e r   / > < S e l e c t i o n F i l t e r   / > < F i l t e r P a r a m e t e r s   / > < I s S o r t D e s c e n d i n g > f a l s e < / I s S o r t D e s c e n d i n g > < / T a b l e W i d g e t G r i d S e r i a l i z a t i o n > ] ] > < / C u s t o m C o n t e n t > < / G e m i n i > 
</file>

<file path=customXml/item12.xml>��< ? x m l   v e r s i o n = " 1 . 0 "   e n c o d i n g = " u t f - 1 6 " ? > < D a t a M a s h u p   s q m i d = " c 5 8 7 d 0 1 c - 9 3 d 4 - 4 e c 7 - 9 6 9 6 - e a a 0 6 2 f 9 f 0 a e "   x m l n s = " h t t p : / / s c h e m a s . m i c r o s o f t . c o m / D a t a M a s h u p " > A A A A A B Y E A A B Q S w M E F A A C A A g A U 3 E B W R V 9 t P W j A A A A 9 g A A A B I A H A B D b 2 5 m a W c v U G F j a 2 F n Z S 5 4 b W w g o h g A K K A U A A A A A A A A A A A A A A A A A A A A A A A A A A A A h Y + x D o I w F E V / h X S n h b I o e Z T B V R I T o n F t S s V G e B h a L P / m 4 C f 5 C 2 I U d X O 8 5 5 7 h 3 v v 1 B v n Y N s F F 9 9 Z 0 m J G Y R i T Q q L r K Y J 2 R w R 3 C B c k F b K Q 6 y V o H k 4 w 2 H W 2 V k a N z 5 5 Q x 7 z 3 1 C e 3 6 m v E o i t m + W J f q q F t J P r L 5 L 4 c G r Z O o N B G w e 4 0 R n M Y J p 5 w v a Q R s h l A Y / A p 8 2 v t s f y C s h s Y N v R Y a w 2 0 J b I 7 A 3 h / E A 1 B L A w Q U A A I A C A B T c Q 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3 E B W V 7 A m l E R A Q A A l Q E A A B M A H A B G b 3 J t d W x h c y 9 T Z W N 0 a W 9 u M S 5 t I K I Y A C i g F A A A A A A A A A A A A A A A A A A A A A A A A A A A A G 2 Q T W r D M B C F 9 w b f Y V A 3 C b h 2 u m 3 I K o E u G 6 i h i 1 L C O B 7 b A l k S m g l p M D l Q F z 1 F L l b Z 7 q a 0 A v 3 w H u h 7 b 5 i O o p 2 F l / l + W K d J m n C H g W q 4 U 6 W r H Y O J 2 + P t i 4 m h J g P 9 y d Y O L s A n h i N 6 L W i i Q x Z c q O O J p s H q 9 i n 6 6 B R s w J C k C c T 1 H H Q b 7 Q 2 8 U p X v s a X F + N g 6 K 2 S F F 6 o T 8 f x Y F O f z O W f v g t x 3 m s X p Q H k T C u L i i V w b s N F Y 7 F H H M A e y h w l 5 m J A 0 E n P f e b V c Z j N y h 4 K r S J z R w + r 6 N i r v P 2 7 s p 7 2 L F f p K Y z 2 F L b E y l J c B L T c u 9 F t n T r 0 t L 5 5 4 M f 2 V D Y P a j 6 N Q G U i U Q e h D r h k M a j s P 4 q 8 e + 2 k b G 9 I v 6 7 p M E 2 3 / z 7 H + B l B L A Q I t A B Q A A g A I A F N x A V k V f b T 1 o w A A A P Y A A A A S A A A A A A A A A A A A A A A A A A A A A A B D b 2 5 m a W c v U G F j a 2 F n Z S 5 4 b W x Q S w E C L Q A U A A I A C A B T c Q F Z D 8 r p q 6 Q A A A D p A A A A E w A A A A A A A A A A A A A A A A D v A A A A W 0 N v b n R l b n R f V H l w Z X N d L n h t b F B L A Q I t A B Q A A g A I A F N x A V l e w J p R E Q E A A J U B A A A T A A A A A A A A A A A A A A A A A O A B A A B G b 3 J t d W x h c y 9 T Z W N 0 a W 9 u M S 5 t U E s F B g A A A A A D A A M A w g A A A D 4 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4 N A A A A A A A A 7 A 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b 2 R v c y U y M G x v c y U y M H B h J U M z J U F E c 2 V z J T I w Z G V s J T I w b X V u Z G 8 l M j B 5 J T I w c 3 V z J T I w Y 2 F w a X R h b G V z J T I w Z W 4 l M j B v c m R l b i U y M G F s Z m F i J U M z J U E 5 d G l j b z w v S X R l b V B h d G g + P C 9 J d G V t T G 9 j Y X R p b 2 4 + P F N 0 Y W J s Z U V u d H J p Z X M + P E V u d H J 5 I F R 5 c G U 9 I k Z p b G x M Y X N 0 V X B k Y X R l Z C I g V m F s d W U 9 I m Q y M D I 0 L T A 4 L T A x V D E 3 O j E w O j M 4 L j k 2 O T A y O T F a I i A v P j x F b n R y e S B U e X B l P S J C d W Z m Z X J O Z X h 0 U m V m c m V z a C I g V m F s d W U 9 I m w x I i A v P j x F b n R y e S B U e X B l P S J G a W x s R W 5 h Y m x l Z C I g V m F s d W U 9 I m w x I i A v P j x F b n R y e S B U e X B l P S J G a W x s Z W R D b 2 1 w b G V 0 Z V J l c 3 V s d F R v V 2 9 y a 3 N o Z W V 0 I i B W Y W x 1 Z T 0 i b D E i I C 8 + P E V u d H J 5 I F R 5 c G U 9 I k Z p b G x U Y X J n Z X R O Y W 1 l Q 3 V z d G 9 t a X p l Z C I g V m F s d W U 9 I m w x I i A v P j x F b n R y e S B U e X B l P S J G a W x s V G 9 E Y X R h T W 9 k Z W x F b m F i b G V k I i B W Y W x 1 Z T 0 i b D A i I C 8 + P E V u d H J 5 I F R 5 c G U 9 I k l z U H J p d m F 0 Z S I g V m F s d W U 9 I m w w I i A v P j x F b n R y e S B U e X B l P S J S Z W N v d m V y e V R h c m d l d E N v b H V t b i I g V m F s d W U 9 I m w x I i A v P j x F b n R y e S B U e X B l P S J S Z W N v d m V y e V R h c m d l d F J v d y I g V m F s d W U 9 I m w x I i A v P j x F b n R y e S B U e X B l P S J S Z W N v d m V y e V R h c m d l d F N o Z W V 0 I i B W Y W x 1 Z T 0 i c 0 h v a m E y I i A v P j x F b n R y e S B U e X B l P S J S Z X N 1 b H R U e X B l I i B W Y W x 1 Z T 0 i c 1 R h Y m x l I i A v P j x F b n R y e S B U e X B l P S J G a W x s T 2 J q Z W N 0 V H l w Z S I g V m F s d W U 9 I n N U Y W J s Z S I g L z 4 8 R W 5 0 c n k g V H l w Z T 0 i T m F t Z V V w Z G F 0 Z W R B Z n R l c k Z p b G w i I F Z h b H V l P S J s M C I g L z 4 8 R W 5 0 c n k g V H l w Z T 0 i R m l s b F R h c m d l d C I g V m F s d W U 9 I n N 0 Y m x Q Y W l z Z X M i I C 8 + P E V u d H J 5 I F R 5 c G U 9 I k Z p b G x D b 2 x 1 b W 5 U e X B l c y I g V m F s d W U 9 I n N C Z 1 l H I i A v P j x F b n R y e S B U e X B l P S J R d W V y e U l E I i B W Y W x 1 Z T 0 i c 2 Y 0 Y j Q 1 N j A z L T F i N T E t N D d l N i 1 h M m I 2 L T I x N W U z Y T I 5 Z T B i M S I g L z 4 8 R W 5 0 c n k g V H l w Z T 0 i R m l s b E N v b H V t b k 5 h b W V z I i B W Y W x 1 Z T 0 i c 1 s m c X V v d D t Q Y c O t c y Z x d W 9 0 O y w m c X V v d D t D Y X B p d G F s J n F 1 b 3 Q 7 L C Z x d W 9 0 O 0 N v b n R p b m V u d G U m c X V v d D t d I i A v P j x F b n R y e S B U e X B l P S J G a W x s R X J y b 3 J D b 3 V u d C I g V m F s d W U 9 I m w w I i A v P j x F b n R y e S B U e X B l P S J G a W x s U 3 R h d H V z I i B W Y W x 1 Z T 0 i c 0 N v b X B s Z X R l I i A v P j x F b n R y e S B U e X B l P S J G a W x s R X J y b 3 J D b 2 R l I i B W Y W x 1 Z T 0 i c 1 V u a 2 5 v d 2 4 i I C 8 + P E V u d H J 5 I F R 5 c G U 9 I k Z p b G x D b 3 V u d C I g V m F s d W U 9 I m w x O T c i I C 8 + P E V u d H J 5 I F R 5 c G U 9 I l J l b G F 0 a W 9 u c 2 h p c E l u Z m 9 D b 2 5 0 Y W l u Z X I i I F Z h b H V l P S J z e y Z x d W 9 0 O 2 N v b H V t b k N v d W 5 0 J n F 1 b 3 Q 7 O j M s J n F 1 b 3 Q 7 a 2 V 5 Q 2 9 s d W 1 u T m F t Z X M m c X V v d D s 6 W 1 0 s J n F 1 b 3 Q 7 c X V l c n l S Z W x h d G l v b n N o a X B z J n F 1 b 3 Q 7 O l t d L C Z x d W 9 0 O 2 N v b H V t b k l k Z W 5 0 a X R p Z X M m c X V v d D s 6 W y Z x d W 9 0 O 1 N l Y 3 R p b 2 4 x L 1 R v Z G 9 z I G x v c y B w Y c O t c 2 V z I G R l b C B t d W 5 k b y B 5 I H N 1 c y B j Y X B p d G F s Z X M g Z W 4 g b 3 J k Z W 4 g Y W x m Y W L D q X R p Y 2 8 v Q X V 0 b 1 J l b W 9 2 Z W R D b 2 x 1 b W 5 z M S 5 7 U G H D r X M s M H 0 m c X V v d D s s J n F 1 b 3 Q 7 U 2 V j d G l v b j E v V G 9 k b 3 M g b G 9 z I H B h w 6 1 z Z X M g Z G V s I G 1 1 b m R v I H k g c 3 V z I G N h c G l 0 Y W x l c y B l b i B v c m R l b i B h b G Z h Y s O p d G l j b y 9 B d X R v U m V t b 3 Z l Z E N v b H V t b n M x L n t D Y X B p d G F s L D F 9 J n F 1 b 3 Q 7 L C Z x d W 9 0 O 1 N l Y 3 R p b 2 4 x L 1 R v Z G 9 z I G x v c y B w Y c O t c 2 V z I G R l b C B t d W 5 k b y B 5 I H N 1 c y B j Y X B p d G F s Z X M g Z W 4 g b 3 J k Z W 4 g Y W x m Y W L D q X R p Y 2 8 v Q X V 0 b 1 J l b W 9 2 Z W R D b 2 x 1 b W 5 z M S 5 7 Q 2 9 u d G l u Z W 5 0 Z S w y f S Z x d W 9 0 O 1 0 s J n F 1 b 3 Q 7 Q 2 9 s d W 1 u Q 2 9 1 b n Q m c X V v d D s 6 M y w m c X V v d D t L Z X l D b 2 x 1 b W 5 O Y W 1 l c y Z x d W 9 0 O z p b X S w m c X V v d D t D b 2 x 1 b W 5 J Z G V u d G l 0 a W V z J n F 1 b 3 Q 7 O l s m c X V v d D t T Z W N 0 a W 9 u M S 9 U b 2 R v c y B s b 3 M g c G H D r X N l c y B k Z W w g b X V u Z G 8 g e S B z d X M g Y 2 F w a X R h b G V z I G V u I G 9 y Z G V u I G F s Z m F i w 6 l 0 a W N v L 0 F 1 d G 9 S Z W 1 v d m V k Q 2 9 s d W 1 u c z E u e 1 B h w 6 1 z L D B 9 J n F 1 b 3 Q 7 L C Z x d W 9 0 O 1 N l Y 3 R p b 2 4 x L 1 R v Z G 9 z I G x v c y B w Y c O t c 2 V z I G R l b C B t d W 5 k b y B 5 I H N 1 c y B j Y X B p d G F s Z X M g Z W 4 g b 3 J k Z W 4 g Y W x m Y W L D q X R p Y 2 8 v Q X V 0 b 1 J l b W 9 2 Z W R D b 2 x 1 b W 5 z M S 5 7 Q 2 F w a X R h b C w x f S Z x d W 9 0 O y w m c X V v d D t T Z W N 0 a W 9 u M S 9 U b 2 R v c y B s b 3 M g c G H D r X N l c y B k Z W w g b X V u Z G 8 g e S B z d X M g Y 2 F w a X R h b G V z I G V u I G 9 y Z G V u I G F s Z m F i w 6 l 0 a W N v L 0 F 1 d G 9 S Z W 1 v d m V k Q 2 9 s d W 1 u c z E u e 0 N v b n R p b m V u d G U s M n 0 m c X V v d D t d L C Z x d W 9 0 O 1 J l b G F 0 a W 9 u c 2 h p c E l u Z m 8 m c X V v d D s 6 W 1 1 9 I i A v P j x F b n R y e S B U e X B l P S J B Z G R l Z F R v R G F 0 Y U 1 v Z G V s I i B W Y W x 1 Z T 0 i b D A i I C 8 + P C 9 T d G F i b G V F b n R y a W V z P j w v S X R l b T 4 8 S X R l b T 4 8 S X R l b U x v Y 2 F 0 a W 9 u P j x J d G V t V H l w Z T 5 G b 3 J t d W x h P C 9 J d G V t V H l w Z T 4 8 S X R l b V B h d G g + U 2 V j d G l v b j E v V G 9 k b 3 M l M j B s b 3 M l M j B w Y S V D M y V B R H N l c y U y M G R l b C U y M G 1 1 b m R v J T I w e S U y M H N 1 c y U y M G N h c G l 0 Y W x l c y U y M G V u J T I w b 3 J k Z W 4 l M j B h b G Z h Y i V D M y V B O X R p Y 2 8 v T 3 J p Z 2 V u P C 9 J d G V t U G F 0 a D 4 8 L 0 l 0 Z W 1 M b 2 N h d G l v b j 4 8 U 3 R h Y m x l R W 5 0 c m l l c y A v P j w v S X R l b T 4 8 S X R l b T 4 8 S X R l b U x v Y 2 F 0 a W 9 u P j x J d G V t V H l w Z T 5 G b 3 J t d W x h P C 9 J d G V t V H l w Z T 4 8 S X R l b V B h d G g + U 2 V j d G l v b j E v V G 9 k b 3 M l M j B s b 3 M l M j B w Y S V D M y V B R H N l c y U y M G R l b C U y M G 1 1 b m R v J T I w e S U y M H N 1 c y U y M G N h c G l 0 Y W x l c y U y M G V u J T I w b 3 J k Z W 4 l M j B h b G Z h Y i V D M y V B O X R p Y 2 8 v R G F 0 Y T A 8 L 0 l 0 Z W 1 Q Y X R o P j w v S X R l b U x v Y 2 F 0 a W 9 u P j x T d G F i b G V F b n R y a W V z I C 8 + P C 9 J d G V t P j x J d G V t P j x J d G V t T G 9 j Y X R p b 2 4 + P E l 0 Z W 1 U e X B l P k Z v c m 1 1 b G E 8 L 0 l 0 Z W 1 U e X B l P j x J d G V t U G F 0 a D 5 T Z W N 0 a W 9 u M S 9 U b 2 R v c y U y M G x v c y U y M H B h J U M z J U F E c 2 V z J T I w Z G V s J T I w b X V u Z G 8 l M j B 5 J T I w c 3 V z J T I w Y 2 F w a X R h b G V z J T I w Z W 4 l M j B v c m R l b i U y M G F s Z m F i J U M z J U E 5 d G l j b y 9 U a X B v J T I w Y 2 F t Y m l h Z G 8 8 L 0 l 0 Z W 1 Q Y X R o P j w v S X R l b U x v Y 2 F 0 a W 9 u P j x T d G F i b G V F b n R y a W V z I C 8 + P C 9 J d G V t P j w v S X R l b X M + P C 9 M b 2 N h b F B h Y 2 t h Z 2 V N Z X R h Z G F 0 Y U Z p b G U + F g A A A F B L B Q Y A A A A A A A A A A A A A A A A A A A A A A A A m A Q A A A Q A A A N C M n d 8 B F d E R j H o A w E / C l + s B A A A A 9 P c r O w a o s E i w u b 5 S J E I B 6 g A A A A A C A A A A A A A Q Z g A A A A E A A C A A A A C j F 1 c 7 + 6 f f S h z s T E V y X U J C l P + T w L l l 3 m D y P F 2 J l r a x g Q A A A A A O g A A A A A I A A C A A A A A f W h j h t g 1 I 7 V X r T a k 1 t m e 6 C O G k 8 t S 6 S l Z 4 0 J u / m D c j s V A A A A A J o 4 L 5 m 1 y 4 / F q X M i 1 E M w F 5 g 1 W h O 6 y 8 O t l k j U g c Z p x S b A K a d B z 8 C B O B / t J 6 W I R O t o B a G E H e T y a Y v O d D D y 8 U j l q j I 6 9 O j 7 x 5 e u 4 P 1 m F j z 9 B N k E A A A A B T 5 b 4 + I Q B w r u A y G e h n U T 9 H + U i z u C Q i s Q m y x Y f Q k v O 9 G z Z 6 8 p X H k t K J g 3 A v 0 V w E D 8 7 g G E b y a D 7 c u r I o P h 4 Q R L / 9 < / D a t a M a s h u p > 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 A l t a E n t i d a d e s < / K e y > < V a l u e   x m l n s : a = " h t t p : / / s c h e m a s . d a t a c o n t r a c t . o r g / 2 0 0 4 / 0 7 / M i c r o s o f t . A n a l y s i s S e r v i c e s . C o m m o n " > < a : H a s F o c u s > t r u e < / a : H a s F o c u s > < a : S i z e A t D p i 9 6 > 1 1 7 < / a : S i z e A t D p i 9 6 > < a : V i s i b l e > t r u e < / a : V i s i b l e > < / V a l u e > < / K e y V a l u e O f s t r i n g S a n d b o x E d i t o r . M e a s u r e G r i d S t a t e S c d E 3 5 R y > < K e y V a l u e O f s t r i n g S a n d b o x E d i t o r . M e a s u r e G r i d S t a t e S c d E 3 5 R y > < K e y > C o d I d e n t T r i b < / K e y > < V a l u e   x m l n s : a = " h t t p : / / s c h e m a s . d a t a c o n t r a c t . o r g / 2 0 0 4 / 0 7 / M i c r o s o f t . A n a l y s i s S e r v i c e s . C o m m o n " > < a : H a s F o c u s > t r u e < / a : H a s F o c u s > < a : S i z e A t D p i 9 6 > 1 1 4 < / a : S i z e A t D p i 9 6 > < a : V i s i b l e > t r u e < / a : V i s i b l e > < / V a l u e > < / K e y V a l u e O f s t r i n g S a n d b o x E d i t o r . M e a s u r e G r i d S t a t e S c d E 3 5 R y > < K e y V a l u e O f s t r i n g S a n d b o x E d i t o r . M e a s u r e G r i d S t a t e S c d E 3 5 R y > < K e y > T i p o S o c < / K e y > < V a l u e   x m l n s : a = " h t t p : / / s c h e m a s . d a t a c o n t r a c t . o r g / 2 0 0 4 / 0 7 / M i c r o s o f t . A n a l y s i s S e r v i c e s . C o m m o n " > < a : H a s F o c u s > t r u e < / a : H a s F o c u s > < a : S i z e A t D p i 9 6 > 1 1 4 < / a : S i z e A t D p i 9 6 > < a : V i s i b l e > t r u e < / a : V i s i b l e > < / V a l u e > < / K e y V a l u e O f s t r i n g S a n d b o x E d i t o r . M e a s u r e G r i d S t a t e S c d E 3 5 R y > < K e y V a l u e O f s t r i n g S a n d b o x E d i t o r . M e a s u r e G r i d S t a t e S c d E 3 5 R y > < K e y > T i p o I V A < / K e y > < V a l u e   x m l n s : a = " h t t p : / / s c h e m a s . d a t a c o n t r a c t . o r g / 2 0 0 4 / 0 7 / M i c r o s o f t . A n a l y s i s S e r v i c e s . C o m m o n " > < a : H a s F o c u s > t r u e < / a : H a s F o c u s > < a : S i z e A t D p i 9 6 > 1 1 4 < / a : S i z e A t D p i 9 6 > < a : V i s i b l e > t r u e < / a : V i s i b l e > < / V a l u e > < / K e y V a l u e O f s t r i n g S a n d b o x E d i t o r . M e a s u r e G r i d S t a t e S c d E 3 5 R y > < K e y V a l u e O f s t r i n g S a n d b o x E d i t o r . M e a s u r e G r i d S t a t e S c d E 3 5 R y > < K e y > E n t i d E s q A c e p t < / K e y > < V a l u e   x m l n s : a = " h t t p : / / s c h e m a s . d a t a c o n t r a c t . o r g / 2 0 0 4 / 0 7 / M i c r o s o f t . A n a l y s i s S e r v i c e s . C o m m o n " > < a : H a s F o c u s > t r u e < / a : H a s F o c u s > < a : S i z e A t D p i 9 6 > 1 1 4 < / a : S i z e A t D p i 9 6 > < a : V i s i b l e > t r u e < / a : V i s i b l e > < / V a l u e > < / K e y V a l u e O f s t r i n g S a n d b o x E d i t o r . M e a s u r e G r i d S t a t e S c d E 3 5 R y > < K e y V a l u e O f s t r i n g S a n d b o x E d i t o r . M e a s u r e G r i d S t a t e S c d E 3 5 R y > < K e y > E s q u e m a < / K e y > < V a l u e   x m l n s : a = " h t t p : / / s c h e m a s . d a t a c o n t r a c t . o r g / 2 0 0 4 / 0 7 / M i c r o s o f t . A n a l y s i s S e r v i c e s . C o m m o n " > < a : H a s F o c u s > t r u e < / a : H a s F o c u s > < a : S i z e A t D p i 9 6 > 1 1 4 < / a : S i z e A t D p i 9 6 > < a : V i s i b l e > t r u e < / a : V i s i b l e > < / V a l u e > < / K e y V a l u e O f s t r i n g S a n d b o x E d i t o r . M e a s u r e G r i d S t a t e S c d E 3 5 R y > < K e y V a l u e O f s t r i n g S a n d b o x E d i t o r . M e a s u r e G r i d S t a t e S c d E 3 5 R y > < K e y > D o c u m R e c i b < / K e y > < V a l u e   x m l n s : a = " h t t p : / / s c h e m a s . d a t a c o n t r a c t . o r g / 2 0 0 4 / 0 7 / M i c r o s o f t . A n a l y s i s S e r v i c e s . C o m m o n " > < a : H a s F o c u s > t r u e < / a : H a s F o c u s > < a : S i z e A t D p i 9 6 > 1 1 4 < / a : S i z e A t D p i 9 6 > < a : V i s i b l e > t r u e < / a : V i s i b l e > < / V a l u e > < / K e y V a l u e O f s t r i n g S a n d b o x E d i t o r . M e a s u r e G r i d S t a t e S c d E 3 5 R y > < K e y V a l u e O f s t r i n g S a n d b o x E d i t o r . M e a s u r e G r i d S t a t e S c d E 3 5 R y > < K e y > t b l P a i s e s < / K e y > < V a l u e   x m l n s : a = " h t t p : / / s c h e m a s . d a t a c o n t r a c t . o r g / 2 0 0 4 / 0 7 / M i c r o s o f t . A n a l y s i s S e r v i c e s . C o m m o n " > < a : H a s F o c u s > t r u e < / a : H a s F o c u s > < a : S i z e A t D p i 9 6 > 1 1 4 < / a : S i z e A t D p i 9 6 > < a : V i s i b l e > t r u e < / a : V i s i b l e > < / V a l u e > < / K e y V a l u e O f s t r i n g S a n d b o x E d i t o r . M e a s u r e G r i d S t a t e S c d E 3 5 R y > < K e y V a l u e O f s t r i n g S a n d b o x E d i t o r . M e a s u r e G r i d S t a t e S c d E 3 5 R y > < K e y > P R O V I N C I A S < / K e y > < V a l u e   x m l n s : a = " h t t p : / / s c h e m a s . d a t a c o n t r a c t . o r g / 2 0 0 4 / 0 7 / M i c r o s o f t . A n a l y s i s S e r v i c e s . C o m m o n " > < a : H a s F o c u s > t r u e < / a : H a s F o c u s > < a : S i z e A t D p i 9 6 > 1 1 4 < / a : S i z e A t D p i 9 6 > < a : V i s i b l e > t r u e < / a : V i s i b l e > < / V a l u e > < / K e y V a l u e O f s t r i n g S a n d b o x E d i t o r . M e a s u r e G r i d S t a t e S c d E 3 5 R y > < K e y V a l u e O f s t r i n g S a n d b o x E d i t o r . M e a s u r e G r i d S t a t e S c d E 3 5 R y > < K e y > M u n i c i p i o s < / K e y > < V a l u e   x m l n s : a = " h t t p : / / s c h e m a s . d a t a c o n t r a c t . o r g / 2 0 0 4 / 0 7 / M i c r o s o f t . A n a l y s i s S e r v i c e s . C o m m o n " > < a : H a s F o c u s > t r u e < / a : H a s F o c u s > < a : S i z e A t D p i 9 6 > 1 1 4 < / a : S i z e A t D p i 9 6 > < a : V i s i b l e > t r u e < / a : V i s i b l e > < / V a l u e > < / K e y V a l u e O f s t r i n g S a n d b o x E d i t o r . M e a s u r e G r i d S t a t e S c d E 3 5 R y > < K e y V a l u e O f s t r i n g S a n d b o x E d i t o r . M e a s u r e G r i d S t a t e S c d E 3 5 R y > < K e y > E s t a d o s A p r o b a c i o n < / K e y > < V a l u e   x m l n s : a = " h t t p : / / s c h e m a s . d a t a c o n t r a c t . o r g / 2 0 0 4 / 0 7 / M i c r o s o f t . A n a l y s i s S e r v i c e s . C o m m o n " > < a : H a s F o c u s > t r u e < / a : H a s F o c u s > < a : S i z e A t D p i 9 6 > 1 1 5 < / a : S i z e A t D p i 9 6 > < a : V i s i b l e > t r u e < / a : V i s i b l e > < / V a l u e > < / K e y V a l u e O f s t r i n g S a n d b o x E d i t o r . M e a s u r e G r i d S t a t e S c d E 3 5 R y > < / A r r a y O f K e y V a l u e O f s t r i n g S a n d b o x E d i t o r . M e a s u r e G r i d S t a t e S c d E 3 5 R y > ] ] > < / C u s t o m C o n t e n t > < / G e m i n i > 
</file>

<file path=customXml/item14.xml>��< ? x m l   v e r s i o n = " 1 . 0 "   e n c o d i n g = " U T F - 1 6 " ? > < G e m i n i   x m l n s = " h t t p : / / g e m i n i / p i v o t c u s t o m i z a t i o n / S a n d b o x N o n E m p t y " > < C u s t o m C o n t e n t > < ! [ C D A T A [ 1 ] ] > < / C u s t o m C o n t e n t > < / G e m i n i > 
</file>

<file path=customXml/item15.xml>��< ? x m l   v e r s i o n = " 1 . 0 "   e n c o d i n g = " U T F - 1 6 " ? > < G e m i n i   x m l n s = " h t t p : / / g e m i n i / p i v o t c u s t o m i z a t i o n / M a n u a l C a l c M o d e " > < C u s t o m C o n t e n t > < ! [ C D A T A [ F a l s e ] ] > < / 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 A l t a E n t i d a d e s 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 A l t a E n t i d a d e s 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 C o l u m n s \ I d E n t i d a d < / K e y > < / a : K e y > < a : V a l u e   i : t y p e = " T a b l e W i d g e t B a s e V i e w S t a t e " / > < / a : K e y V a l u e O f D i a g r a m O b j e c t K e y a n y T y p e z b w N T n L X > < a : K e y V a l u e O f D i a g r a m O b j e c t K e y a n y T y p e z b w N T n L X > < a : K e y > < K e y > C o l u m n s \ i d C o d I d e n t T r i b u t < / K e y > < / a : K e y > < a : V a l u e   i : t y p e = " T a b l e W i d g e t B a s e V i e w S t a t e " / > < / a : K e y V a l u e O f D i a g r a m O b j e c t K e y a n y T y p e z b w N T n L X > < a : K e y V a l u e O f D i a g r a m O b j e c t K e y a n y T y p e z b w N T n L X > < a : K e y > < K e y > C o l u m n s \ i d _ P a i s < / K e y > < / a : K e y > < a : V a l u e   i : t y p e = " T a b l e W i d g e t B a s e V i e w S t a t e " / > < / a : K e y V a l u e O f D i a g r a m O b j e c t K e y a n y T y p e z b w N T n L X > < a : K e y V a l u e O f D i a g r a m O b j e c t K e y a n y T y p e z b w N T n L X > < a : K e y > < K e y > C o l u m n s \ N o m b r e _ L e g a l < / K e y > < / a : K e y > < a : V a l u e   i : t y p e = " T a b l e W i d g e t B a s e V i e w S t a t e " / > < / a : K e y V a l u e O f D i a g r a m O b j e c t K e y a n y T y p e z b w N T n L X > < a : K e y V a l u e O f D i a g r a m O b j e c t K e y a n y T y p e z b w N T n L X > < a : K e y > < K e y > C o l u m n s \ n o m F a n t a s i a < / K e y > < / a : K e y > < a : V a l u e   i : t y p e = " T a b l e W i d g e t B a s e V i e w S t a t e " / > < / a : K e y V a l u e O f D i a g r a m O b j e c t K e y a n y T y p e z b w N T n L X > < a : K e y V a l u e O f D i a g r a m O b j e c t K e y a n y T y p e z b w N T n L X > < a : K e y > < K e y > C o l u m n s \ i d T i p o S o c i e d a d < / K e y > < / a : K e y > < a : V a l u e   i : t y p e = " T a b l e W i d g e t B a s e V i e w S t a t e " / > < / a : K e y V a l u e O f D i a g r a m O b j e c t K e y a n y T y p e z b w N T n L X > < a : K e y V a l u e O f D i a g r a m O b j e c t K e y a n y T y p e z b w N T n L X > < a : K e y > < K e y > C o l u m n s \ i d T i p o R e s p o n s a b l e I V A < / K e y > < / a : K e y > < a : V a l u e   i : t y p e = " T a b l e W i d g e t B a s e V i e w S t a t e " / > < / a : K e y V a l u e O f D i a g r a m O b j e c t K e y a n y T y p e z b w N T n L X > < a : K e y V a l u e O f D i a g r a m O b j e c t K e y a n y T y p e z b w N T n L X > < a : K e y > < K e y > C o l u m n s \ i d C o n d i c i o n I I B B < / K e y > < / a : K e y > < a : V a l u e   i : t y p e = " T a b l e W i d g e t B a s e V i e w S t a t e " / > < / a : K e y V a l u e O f D i a g r a m O b j e c t K e y a n y T y p e z b w N T n L X > < a : K e y V a l u e O f D i a g r a m O b j e c t K e y a n y T y p e z b w N T n L X > < a : K e y > < K e y > C o l u m n s \ i d I n s c r i p c i o n I G J < / K e y > < / a : K e y > < a : V a l u e   i : t y p e = " T a b l e W i d g e t B a s e V i e w S t a t e " / > < / a : K e y V a l u e O f D i a g r a m O b j e c t K e y a n y T y p e z b w N T n L X > < a : K e y V a l u e O f D i a g r a m O b j e c t K e y a n y T y p e z b w N T n L X > < a : K e y > < K e y > C o l u m n s \ n u m e r o I n s c r i p c i o n I G J < / K e y > < / a : K e y > < a : V a l u e   i : t y p e = " T a b l e W i d g e t B a s e V i e w S t a t e " / > < / a : K e y V a l u e O f D i a g r a m O b j e c t K e y a n y T y p e z b w N T n L X > < a : K e y V a l u e O f D i a g r a m O b j e c t K e y a n y T y p e z b w N T n L X > < a : K e y > < K e y > C o l u m n s \ T e C o n t a c t o E n t < / K e y > < / a : K e y > < a : V a l u e   i : t y p e = " T a b l e W i d g e t B a s e V i e w S t a t e " / > < / a : K e y V a l u e O f D i a g r a m O b j e c t K e y a n y T y p e z b w N T n L X > < a : K e y V a l u e O f D i a g r a m O b j e c t K e y a n y T y p e z b w N T n L X > < a : K e y > < K e y > C o l u m n s \ e m a i l C o n t a c t o E n t < / K e y > < / a : K e y > < a : V a l u e   i : t y p e = " T a b l e W i d g e t B a s e V i e w S t a t e " / > < / a : K e y V a l u e O f D i a g r a m O b j e c t K e y a n y T y p e z b w N T n L X > < a : K e y V a l u e O f D i a g r a m O b j e c t K e y a n y T y p e z b w N T n L X > < a : K e y > < K e y > C o l u m n s \ P a g W e b E n t < / K e y > < / a : K e y > < a : V a l u e   i : t y p e = " T a b l e W i d g e t B a s e V i e w S t a t e " / > < / a : K e y V a l u e O f D i a g r a m O b j e c t K e y a n y T y p e z b w N T n L X > < a : K e y V a l u e O f D i a g r a m O b j e c t K e y a n y T y p e z b w N T n L X > < a : K e y > < K e y > C o l u m n s \ D o m i c i l i o L e g a l E n t i d a d < / K e y > < / a : K e y > < a : V a l u e   i : t y p e = " T a b l e W i d g e t B a s e V i e w S t a t e " / > < / a : K e y V a l u e O f D i a g r a m O b j e c t K e y a n y T y p e z b w N T n L X > < a : K e y V a l u e O f D i a g r a m O b j e c t K e y a n y T y p e z b w N T n L X > < a : K e y > < K e y > C o l u m n s \ C i u d a d < / K e y > < / a : K e y > < a : V a l u e   i : t y p e = " T a b l e W i d g e t B a s e V i e w S t a t e " / > < / a : K e y V a l u e O f D i a g r a m O b j e c t K e y a n y T y p e z b w N T n L X > < a : K e y V a l u e O f D i a g r a m O b j e c t K e y a n y T y p e z b w N T n L X > < a : K e y > < K e y > C o l u m n s \ c o d i g o P o s t a l < / K e y > < / a : K e y > < a : V a l u e   i : t y p e = " T a b l e W i d g e t B a s e V i e w S t a t e " / > < / a : K e y V a l u e O f D i a g r a m O b j e c t K e y a n y T y p e z b w N T n L X > < a : K e y V a l u e O f D i a g r a m O b j e c t K e y a n y T y p e z b w N T n L X > < a : K e y > < K e y > C o l u m n s \ I D P a i s < / K e y > < / a : K e y > < a : V a l u e   i : t y p e = " T a b l e W i d g e t B a s e V i e w S t a t e " / > < / a : K e y V a l u e O f D i a g r a m O b j e c t K e y a n y T y p e z b w N T n L X > < a : K e y V a l u e O f D i a g r a m O b j e c t K e y a n y T y p e z b w N T n L X > < a : K e y > < K e y > C o l u m n s \ I D P r o v i n c i a < / K e y > < / a : K e y > < a : V a l u e   i : t y p e = " T a b l e W i d g e t B a s e V i e w S t a t e " / > < / a : K e y V a l u e O f D i a g r a m O b j e c t K e y a n y T y p e z b w N T n L X > < a : K e y V a l u e O f D i a g r a m O b j e c t K e y a n y T y p e z b w N T n L X > < a : K e y > < K e y > C o l u m n s \ a p e l l i d o R e s p o n s a b l e L e g a l < / K e y > < / a : K e y > < a : V a l u e   i : t y p e = " T a b l e W i d g e t B a s e V i e w S t a t e " / > < / a : K e y V a l u e O f D i a g r a m O b j e c t K e y a n y T y p e z b w N T n L X > < a : K e y V a l u e O f D i a g r a m O b j e c t K e y a n y T y p e z b w N T n L X > < a : K e y > < K e y > C o l u m n s \ n o m b r e R e s p o n s a b l e L e g a l < / K e y > < / a : K e y > < a : V a l u e   i : t y p e = " T a b l e W i d g e t B a s e V i e w S t a t e " / > < / a : K e y V a l u e O f D i a g r a m O b j e c t K e y a n y T y p e z b w N T n L X > < a : K e y V a l u e O f D i a g r a m O b j e c t K e y a n y T y p e z b w N T n L X > < a : K e y > < K e y > C o l u m n s \ e m a i l R e s p o n s a b l e L e g a l < / K e y > < / a : K e y > < a : V a l u e   i : t y p e = " T a b l e W i d g e t B a s e V i e w S t a t e " / > < / a : K e y V a l u e O f D i a g r a m O b j e c t K e y a n y T y p e z b w N T n L X > < a : K e y V a l u e O f D i a g r a m O b j e c t K e y a n y T y p e z b w N T n L X > < a : K e y > < K e y > C o l u m n s \ t e l e f o n o R e s p o n s a b l e L e g a l < / K e y > < / a : K e y > < a : V a l u e   i : t y p e = " T a b l e W i d g e t B a s e V i e w S t a t e " / > < / a : K e y V a l u e O f D i a g r a m O b j e c t K e y a n y T y p e z b w N T n L X > < a : K e y V a l u e O f D i a g r a m O b j e c t K e y a n y T y p e z b w N T n L X > < a : K e y > < K e y > C o l u m n s \ a p e l l i d o C o n t a c t o E n t i d a d < / K e y > < / a : K e y > < a : V a l u e   i : t y p e = " T a b l e W i d g e t B a s e V i e w S t a t e " / > < / a : K e y V a l u e O f D i a g r a m O b j e c t K e y a n y T y p e z b w N T n L X > < a : K e y V a l u e O f D i a g r a m O b j e c t K e y a n y T y p e z b w N T n L X > < a : K e y > < K e y > C o l u m n s \ n o m b r e C o n t a c t o E n t i d a d < / K e y > < / a : K e y > < a : V a l u e   i : t y p e = " T a b l e W i d g e t B a s e V i e w S t a t e " / > < / a : K e y V a l u e O f D i a g r a m O b j e c t K e y a n y T y p e z b w N T n L X > < a : K e y V a l u e O f D i a g r a m O b j e c t K e y a n y T y p e z b w N T n L X > < a : K e y > < K e y > C o l u m n s \ e m a i l C o n t a c t o E n t i d a d < / K e y > < / a : K e y > < a : V a l u e   i : t y p e = " T a b l e W i d g e t B a s e V i e w S t a t e " / > < / a : K e y V a l u e O f D i a g r a m O b j e c t K e y a n y T y p e z b w N T n L X > < a : K e y V a l u e O f D i a g r a m O b j e c t K e y a n y T y p e z b w N T n L X > < a : K e y > < K e y > C o l u m n s \ t e l e f o n o C o n t a c t o E n t i d a d < / K e y > < / a : K e y > < a : V a l u e   i : t y p e = " T a b l e W i d g e t B a s e V i e w S t a t e " / > < / a : K e y V a l u e O f D i a g r a m O b j e c t K e y a n y T y p e z b w N T n L X > < a : K e y V a l u e O f D i a g r a m O b j e c t K e y a n y T y p e z b w N T n L X > < a : K e y > < K e y > C o l u m n s \ H o l d i n g < / K e y > < / a : K e y > < a : V a l u e   i : t y p e = " T a b l e W i d g e t B a s e V i e w S t a t e " / > < / a : K e y V a l u e O f D i a g r a m O b j e c t K e y a n y T y p e z b w N T n L X > < a : K e y V a l u e O f D i a g r a m O b j e c t K e y a n y T y p e z b w N T n L X > < a : K e y > < K e y > C o l u m n s \ C l a v e F i s c a l D o m i n a n t e H o l d i n g < / K e y > < / a : K e y > < a : V a l u e   i : t y p e = " T a b l e W i d g e t B a s e V i e w S t a t e " / > < / a : K e y V a l u e O f D i a g r a m O b j e c t K e y a n y T y p e z b w N T n L X > < a : K e y V a l u e O f D i a g r a m O b j e c t K e y a n y T y p e z b w N T n L X > < a : K e y > < K e y > C o l u m n s \ R a z o n S o c i a l D o m i n a n t e < / K e y > < / a : K e y > < a : V a l u e   i : t y p e = " T a b l e W i d g e t B a s e V i e w S t a t e " / > < / a : K e y V a l u e O f D i a g r a m O b j e c t K e y a n y T y p e z b w N T n L X > < a : K e y V a l u e O f D i a g r a m O b j e c t K e y a n y T y p e z b w N T n L X > < a : K e y > < K e y > C o l u m n s \ I D E s t a d o A p r o b < / K e y > < / a : K e y > < a : V a l u e   i : t y p e = " T a b l e W i d g e t B a s e V i e w S t a t e " / > < / a : K e y V a l u e O f D i a g r a m O b j e c t K e y a n y T y p e z b w N T n L X > < a : K e y V a l u e O f D i a g r a m O b j e c t K e y a n y T y p e z b w N T n L X > < a : K e y > < K e y > C o l u m n s \ t i m e s t a m p < / K e y > < / a : K e y > < a : V a l u e   i : t y p e = " T a b l e W i d g e t B a s e V i e w S t a t e " / > < / a : K e y V a l u e O f D i a g r a m O b j e c t K e y a n y T y p e z b w N T n L X > < a : K e y V a l u e O f D i a g r a m O b j e c t K e y a n y T y p e z b w N T n L X > < a : K e y > < K e y > C o l u m n s \ c k E n t i d a d < / K e y > < / a : K e y > < a : V a l u e   i : t y p e = " T a b l e W i d g e t B a s e V i e w S t a t e " / > < / a : K e y V a l u e O f D i a g r a m O b j e c t K e y a n y T y p e z b w N T n L X > < a : K e y V a l u e O f D i a g r a m O b j e c t K e y a n y T y p e z b w N T n L X > < a : K e y > < K e y > C o l u m n s \ d e c l a r a c i o n J u r a d a < / K e y > < / a : K e y > < a : V a l u e   i : t y p e = " T a b l e W i d g e t B a s e V i e w S t a t e " / > < / a : K e y V a l u e O f D i a g r a m O b j e c t K e y a n y T y p e z b w N T n L X > < a : K e y V a l u e O f D i a g r a m O b j e c t K e y a n y T y p e z b w N T n L X > < a : K e y > < K e y > C o l u m n s \ p r o g r e s o < / K e y > < / a : K e y > < a : V a l u e   i : t y p e = " T a b l e W i d g e t B a s e V i e w S t a t e " / > < / a : K e y V a l u e O f D i a g r a m O b j e c t K e y a n y T y p e z b w N T n L X > < a : K e y V a l u e O f D i a g r a m O b j e c t K e y a n y T y p e z b w N T n L X > < a : K e y > < K e y > C o l u m n s \ c o m p l e t o P a s o 1 < / K e y > < / a : K e y > < a : V a l u e   i : t y p e = " T a b l e W i d g e t B a s e V i e w S t a t e " / > < / a : K e y V a l u e O f D i a g r a m O b j e c t K e y a n y T y p e z b w N T n L X > < a : K e y V a l u e O f D i a g r a m O b j e c t K e y a n y T y p e z b w N T n L X > < a : K e y > < K e y > C o l u m n s \ c o m p l e t o P a s o 2 < / K e y > < / a : K e y > < a : V a l u e   i : t y p e = " T a b l e W i d g e t B a s e V i e w S t a t e " / > < / a : K e y V a l u e O f D i a g r a m O b j e c t K e y a n y T y p e z b w N T n L X > < a : K e y V a l u e O f D i a g r a m O b j e c t K e y a n y T y p e z b w N T n L X > < a : K e y > < K e y > C o l u m n s \ c o m p l e t o P a s o 3 < / K e y > < / a : K e y > < a : V a l u e   i : t y p e = " T a b l e W i d g e t B a s e V i e w S t a t e " / > < / a : K e y V a l u e O f D i a g r a m O b j e c t K e y a n y T y p e z b w N T n L X > < a : K e y V a l u e O f D i a g r a m O b j e c t K e y a n y T y p e z b w N T n L X > < a : K e y > < K e y > C o l u m n s \ c o m p l e t o P a s o 4 < / K e y > < / a : K e y > < a : V a l u e   i : t y p e = " T a b l e W i d g e t B a s e V i e w S t a t e " / > < / a : K e y V a l u e O f D i a g r a m O b j e c t K e y a n y T y p e z b w N T n L X > < a : K e y V a l u e O f D i a g r a m O b j e c t K e y a n y T y p e z b w N T n L X > < a : K e y > < K e y > C o l u m n s \ c o m p l e t o P a s o 5 < / K e y > < / a : K e y > < a : V a l u e   i : t y p e = " T a b l e W i d g e t B a s e V i e w S t a t e " / > < / a : K e y V a l u e O f D i a g r a m O b j e c t K e y a n y T y p e z b w N T n L X > < a : K e y V a l u e O f D i a g r a m O b j e c t K e y a n y T y p e z b w N T n L X > < a : K e y > < K e y > C o l u m n s \ f e c h a U l t i m a A c t u a l i z a c i o n < / K e y > < / a : K e y > < a : V a l u e   i : t y p e = " T a b l e W i d g e t B a s e V i e w S t a t e " / > < / a : K e y V a l u e O f D i a g r a m O b j e c t K e y a n y T y p e z b w N T n L X > < a : K e y V a l u e O f D i a g r a m O b j e c t K e y a n y T y p e z b w N T n L X > < a : K e y > < K e y > C o l u m n s \ I d E n t i d a d _ < / K e y > < / a : K e y > < a : V a l u e   i : t y p e = " T a b l e W i d g e t B a s e V i e w S t a t e " / > < / a : K e y V a l u e O f D i a g r a m O b j e c t K e y a n y T y p e z b w N T n L X > < a : K e y V a l u e O f D i a g r a m O b j e c t K e y a n y T y p e z b w N T n L X > < a : K e y > < K e y > C o l u m n s \ b p l < / K e y > < / a : K e y > < a : V a l u e   i : t y p e = " T a b l e W i d g e t B a s e V i e w S t a t e " / > < / a : K e y V a l u e O f D i a g r a m O b j e c t K e y a n y T y p e z b w N T n L X > < a : K e y V a l u e O f D i a g r a m O b j e c t K e y a n y T y p e z b w N T n L X > < a : K e y > < K e y > C o l u m n s \ n u m e r o < / K e y > < / a : K e y > < a : V a l u e   i : t y p e = " T a b l e W i d g e t B a s e V i e w S t a t e " / > < / a : K e y V a l u e O f D i a g r a m O b j e c t K e y a n y T y p e z b w N T n L X > < a : K e y V a l u e O f D i a g r a m O b j e c t K e y a n y T y p e z b w N T n L X > < a : K e y > < K e y > C o l u m n s \ f i l e _ h a s h < / K e y > < / a : K e y > < a : V a l u e   i : t y p e = " T a b l e W i d g e t B a s e V i e w S t a t e " / > < / a : K e y V a l u e O f D i a g r a m O b j e c t K e y a n y T y p e z b w N T n L X > < a : K e y V a l u e O f D i a g r a m O b j e c t K e y a n y T y p e z b w N T n L X > < a : K e y > < K e y > C o l u m n s \ v i g e n c i a < / K e y > < / a : K e y > < a : V a l u e   i : t y p e = " T a b l e W i d g e t B a s e V i e w S t a t e " / > < / a : K e y V a l u e O f D i a g r a m O b j e c t K e y a n y T y p e z b w N T n L X > < a : K e y V a l u e O f D i a g r a m O b j e c t K e y a n y T y p e z b w N T n L X > < a : K e y > < K e y > C o l u m n s \ r e s p o n s a b l e < / K e y > < / a : K e y > < a : V a l u e   i : t y p e = " T a b l e W i d g e t B a s e V i e w S t a t e " / > < / a : K e y V a l u e O f D i a g r a m O b j e c t K e y a n y T y p e z b w N T n L X > < a : K e y V a l u e O f D i a g r a m O b j e c t K e y a n y T y p e z b w N T n L X > < a : K e y > < K e y > C o l u m n s \ v e n c i m i e n t o < / K e y > < / a : K e y > < a : V a l u e   i : t y p e = " T a b l e W i d g e t B a s e V i e w S t a t e " / > < / a : K e y V a l u e O f D i a g r a m O b j e c t K e y a n y T y p e z b w N T n L X > < a : K e y V a l u e O f D i a g r a m O b j e c t K e y a n y T y p e z b w N T n L X > < a : K e y > < K e y > C o l u m n s \ d e t a l l e 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 C o l u m n s \ d i r e c t o r < / K e y > < / a : K e y > < a : V a l u e   i : t y p e = " T a b l e W i d g e t B a s e V i e w S t a t e " / > < / a : K e y V a l u e O f D i a g r a m O b j e c t K e y a n y T y p e z b w N T n L X > < a : K e y V a l u e O f D i a g r a m O b j e c t K e y a n y T y p e z b w N T n L X > < a : K e y > < K e y > C o l u m n s \ i d E s t a d o < / K e y > < / a : K e y > < a : V a l u e   i : t y p e = " T a b l e W i d g e t B a s e V i e w S t a t e " / > < / a : K e y V a l u e O f D i a g r a m O b j e c t K e y a n y T y p e z b w N T n L X > < a : K e y V a l u e O f D i a g r a m O b j e c t K e y a n y T y p e z b w N T n L X > < a : K e y > < K e y > C o l u m n s \ f a c t _ e n t i d a d _ n o m b r e C o n t a c t o < / K e y > < / a : K e y > < a : V a l u e   i : t y p e = " T a b l e W i d g e t B a s e V i e w S t a t e " / > < / a : K e y V a l u e O f D i a g r a m O b j e c t K e y a n y T y p e z b w N T n L X > < a : K e y V a l u e O f D i a g r a m O b j e c t K e y a n y T y p e z b w N T n L X > < a : K e y > < K e y > C o l u m n s \ f a c t _ e n t i d a d _ t e l e f o n o < / K e y > < / a : K e y > < a : V a l u e   i : t y p e = " T a b l e W i d g e t B a s e V i e w S t a t e " / > < / a : K e y V a l u e O f D i a g r a m O b j e c t K e y a n y T y p e z b w N T n L X > < a : K e y V a l u e O f D i a g r a m O b j e c t K e y a n y T y p e z b w N T n L X > < a : K e y > < K e y > C o l u m n s \ f a c t _ e n t i d a d _ e m a i l < / K e y > < / a : K e y > < a : V a l u e   i : t y p e = " T a b l e W i d g e t B a s e V i e w S t a t e " / > < / a : K e y V a l u e O f D i a g r a m O b j e c t K e y a n y T y p e z b w N T n L X > < a : K e y V a l u e O f D i a g r a m O b j e c t K e y a n y T y p e z b w N T n L X > < a : K e y > < K e y > C o l u m n s \ f a c t _ e n t i d a d _ r e q u i e r e O r d e n C o m p r a < / K e y > < / a : K e y > < a : V a l u e   i : t y p e = " T a b l e W i d g e t B a s e V i e w S t a t e " / > < / a : K e y V a l u e O f D i a g r a m O b j e c t K e y a n y T y p e z b w N T n L X > < a : K e y V a l u e O f D i a g r a m O b j e c t K e y a n y T y p e z b w N T n L X > < a : K e y > < K e y > C o l u m n s \ f a c t _ e n t i d a d _ c o n s i d e r a c i o n e s < / K e y > < / a : K e y > < a : V a l u e   i : t y p e = " T a b l e W i d g e t B a s e V i e w S t a t e " / > < / a : K e y V a l u e O f D i a g r a m O b j e c t K e y a n y T y p e z b w N T n L X > < a : K e y V a l u e O f D i a g r a m O b j e c t K e y a n y T y p e z b w N T n L X > < a : K e y > < K e y > C o l u m n s \ f a c t _ u v t _ d e s c r i p c i o n < / K e y > < / a : K e y > < a : V a l u e   i : t y p e = " T a b l e W i d g e t B a s e V i e w S t a t e " / > < / a : K e y V a l u e O f D i a g r a m O b j e c t K e y a n y T y p e z b w N T n L X > < a : K e y V a l u e O f D i a g r a m O b j e c t K e y a n y T y p e z b w N T n L X > < a : K e y > < K e y > C o l u m n s \ f a c t _ u v t _ e m a i l 1 < / K e y > < / a : K e y > < a : V a l u e   i : t y p e = " T a b l e W i d g e t B a s e V i e w S t a t e " / > < / a : K e y V a l u e O f D i a g r a m O b j e c t K e y a n y T y p e z b w N T n L X > < a : K e y V a l u e O f D i a g r a m O b j e c t K e y a n y T y p e z b w N T n L X > < a : K e y > < K e y > C o l u m n s \ f a c t _ u v t _ c u i t < / K e y > < / a : K e y > < a : V a l u e   i : t y p e = " T a b l e W i d g e t B a s e V i e w S t a t e " / > < / a : K e y V a l u e O f D i a g r a m O b j e c t K e y a n y T y p e z b w N T n L X > < a : K e y V a l u e O f D i a g r a m O b j e c t K e y a n y T y p e z b w N T n L X > < a : K e y > < K e y > C o l u m n s \ f a c t _ u v t _ r e s p o n s a b l e I V A < / K e y > < / a : K e y > < a : V a l u e   i : t y p e = " T a b l e W i d g e t B a s e V i e w S t a t e " / > < / a : K e y V a l u e O f D i a g r a m O b j e c t K e y a n y T y p e z b w N T n L X > < a : K e y V a l u e O f D i a g r a m O b j e c t K e y a n y T y p e z b w N T n L X > < a : K e y > < K e y > C o l u m n s \ f a c t _ u v t _ r e q u i e r e O r d e n C o m p r a < / K e y > < / a : K e y > < a : V a l u e   i : t y p e = " T a b l e W i d g e t B a s e V i e w S t a t e " / > < / a : K e y V a l u e O f D i a g r a m O b j e c t K e y a n y T y p e z b w N T n L X > < a : K e y V a l u e O f D i a g r a m O b j e c t K e y a n y T y p e z b w N T n L X > < a : K e y > < K e y > C o l u m n s \ f a c t _ u v t _ n o m b r e C o n t a c t o < / K e y > < / a : K e y > < a : V a l u e   i : t y p e = " T a b l e W i d g e t B a s e V i e w S t a t e " / > < / a : K e y V a l u e O f D i a g r a m O b j e c t K e y a n y T y p e z b w N T n L X > < a : K e y V a l u e O f D i a g r a m O b j e c t K e y a n y T y p e z b w N T n L X > < a : K e y > < K e y > C o l u m n s \ f a c t _ u v t _ t e l e f o n o < / K e y > < / a : K e y > < a : V a l u e   i : t y p e = " T a b l e W i d g e t B a s e V i e w S t a t e " / > < / a : K e y V a l u e O f D i a g r a m O b j e c t K e y a n y T y p e z b w N T n L X > < a : K e y V a l u e O f D i a g r a m O b j e c t K e y a n y T y p e z b w N T n L X > < a : K e y > < K e y > C o l u m n s \ f a c t _ u v t _ e m a i l 2 < / K e y > < / a : K e y > < a : V a l u e   i : t y p e = " T a b l e W i d g e t B a s e V i e w S t a t e " / > < / a : K e y V a l u e O f D i a g r a m O b j e c t K e y a n y T y p e z b w N T n L X > < a : K e y V a l u e O f D i a g r a m O b j e c t K e y a n y T y p e z b w N T n L X > < a : K e y > < K e y > C o l u m n s \ f a c t _ u v t _ c o n s i d e r a c i o n e s < / K e y > < / a : K e y > < a : V a l u e   i : t y p e = " T a b l e W i d g e t B a s e V i e w S t a t e " / > < / a : K e y V a l u e O f D i a g r a m O b j e c t K e y a n y T y p e z b w N T n L X > < a : K e y V a l u e O f D i a g r a m O b j e c t K e y a n y T y p e z b w N T n L X > < a : K e y > < K e y > C o l u m n s \ f a c t _ e n t i d a d _ h o r a r i o A t e n c i o n D e s d e < / K e y > < / a : K e y > < a : V a l u e   i : t y p e = " T a b l e W i d g e t B a s e V i e w S t a t e " / > < / a : K e y V a l u e O f D i a g r a m O b j e c t K e y a n y T y p e z b w N T n L X > < a : K e y V a l u e O f D i a g r a m O b j e c t K e y a n y T y p e z b w N T n L X > < a : K e y > < K e y > C o l u m n s \ f a c t _ e n t i d a d _ h o r a r i o A t e n c i o n H a s t a < / K e y > < / a : K e y > < a : V a l u e   i : t y p e = " T a b l e W i d g e t B a s e V i e w S t a t e " / > < / a : K e y V a l u e O f D i a g r a m O b j e c t K e y a n y T y p e z b w N T n L X > < a : K e y V a l u e O f D i a g r a m O b j e c t K e y a n y T y p e z b w N T n L X > < a : K e y > < K e y > C o l u m n s \ f a c t _ u v t _ h o r a r i o A t e n c i o n D e s d e < / K e y > < / a : K e y > < a : V a l u e   i : t y p e = " T a b l e W i d g e t B a s e V i e w S t a t e " / > < / a : K e y V a l u e O f D i a g r a m O b j e c t K e y a n y T y p e z b w N T n L X > < a : K e y V a l u e O f D i a g r a m O b j e c t K e y a n y T y p e z b w N T n L X > < a : K e y > < K e y > C o l u m n s \ f a c t _ u v t _ h o r a r i o A t e n c i o n H a s t a < / K e y > < / a : K e y > < a : V a l u e   i : t y p e = " T a b l e W i d g e t B a s e V i e w S t a t e " / > < / a : K e y V a l u e O f D i a g r a m O b j e c t K e y a n y T y p e z b w N T n L X > < a : K e y V a l u e O f D i a g r a m O b j e c t K e y a n y T y p e z b w N T n L X > < a : K e y > < K e y > C o l u m n s \ f i l e O t r a I n f o r m a c i o n < / K e y > < / a : K e y > < a : V a l u e   i : t y p e = " T a b l e W i d g e t B a s e V i e w S t a t e " / > < / a : K e y V a l u e O f D i a g r a m O b j e c t K e y a n y T y p e z b w N T n L X > < a : K e y V a l u e O f D i a g r a m O b j e c t K e y a n y T y p e z b w N T n L X > < a : K e y > < K e y > C o l u m n s \ c k U V T < / K e y > < / a : K e y > < a : V a l u e   i : t y p e = " T a b l e W i d g e t B a s e V i e w S t a t e " / > < / a : K e y V a l u e O f D i a g r a m O b j e c t K e y a n y T y p e z b w N T n L X > < a : K e y V a l u e O f D i a g r a m O b j e c t K e y a n y T y p e z b w N T n L X > < a : K e y > < K e y > C o l u m n s \ f i l e C o n s t i t u c i o n S o c i e d a d < / K e y > < / a : K e y > < a : V a l u e   i : t y p e = " T a b l e W i d g e t B a s e V i e w S t a t e " / > < / a : K e y V a l u e O f D i a g r a m O b j e c t K e y a n y T y p e z b w N T n L X > < a : K e y V a l u e O f D i a g r a m O b j e c t K e y a n y T y p e z b w N T n L X > < a : K e y > < K e y > C o l u m n s \ f i l e I n s c r i p c i o n S o c i e d a d < / K e y > < / a : K e y > < a : V a l u e   i : t y p e = " T a b l e W i d g e t B a s e V i e w S t a t e " / > < / a : K e y V a l u e O f D i a g r a m O b j e c t K e y a n y T y p e z b w N T n L X > < a : K e y V a l u e O f D i a g r a m O b j e c t K e y a n y T y p e z b w N T n L X > < a : K e y > < K e y > C o l u m n s \ f i l e P o d e r F i r m a n t e < / K e y > < / a : K e y > < a : V a l u e   i : t y p e = " T a b l e W i d g e t B a s e V i e w S t a t e " / > < / a : K e y V a l u e O f D i a g r a m O b j e c t K e y a n y T y p e z b w N T n L X > < a : K e y V a l u e O f D i a g r a m O b j e c t K e y a n y T y p e z b w N T n L X > < a : K e y > < K e y > C o l u m n s \ d o m i c i l i o L e g a l E n t i d a d P r o v i n c i a O t r o s < / K e y > < / a : K e y > < a : V a l u e   i : t y p e = " T a b l e W i d g e t B a s e V i e w S t a t e " / > < / a : K e y V a l u e O f D i a g r a m O b j e c t K e y a n y T y p e z b w N T n L X > < a : K e y V a l u e O f D i a g r a m O b j e c t K e y a n y T y p e z b w N T n L X > < a : K e y > < K e y > C o l u m n s \ n u m I d T r i b u t a r i a < / K e y > < / a : K e y > < a : V a l u e   i : t y p e = " T a b l e W i d g e t B a s e V i e w S t a t e " / > < / a : K e y V a l u e O f D i a g r a m O b j e c t K e y a n y T y p e z b w N T n L X > < a : K e y V a l u e O f D i a g r a m O b j e c t K e y a n y T y p e z b w N T n L X > < a : K e y > < K e y > C o l u m n s \ c o d I d T r i b u t a r i a < / K e y > < / a : K e y > < a : V a l u e   i : t y p e = " T a b l e W i d g e t B a s e V i e w S t a t e " / > < / a : K e y V a l u e O f D i a g r a m O b j e c t K e y a n y T y p e z b w N T n L X > < a : K e y V a l u e O f D i a g r a m O b j e c t K e y a n y T y p e z b w N T n L X > < a : K e y > < K e y > C o l u m n s \ r e g i s t r o _ p a i s N o C o n t e m p l a d o < / K e y > < / a : K e y > < a : V a l u e   i : t y p e = " T a b l e W i d g e t B a s e V i e w S t a t e " / > < / a : K e y V a l u e O f D i a g r a m O b j e c t K e y a n y T y p e z b w N T n L X > < a : K e y V a l u e O f D i a g r a m O b j e c t K e y a n y T y p e z b w N T n L X > < a : K e y > < K e y > C o l u m n s \ r e g i s t r o _ c o d I d e n t i f i c a c i o n T r i b u t a r i a N o C o n t e m p l a d o < / K e y > < / a : K e y > < a : V a l u e   i : t y p e = " T a b l e W i d g e t B a s e V i e w S t a t e " / > < / a : K e y V a l u e O f D i a g r a m O b j e c t K e y a n y T y p e z b w N T n L X > < a : K e y V a l u e O f D i a g r a m O b j e c t K e y a n y T y p e z b w N T n L X > < a : K e y > < K e y > C o l u m n s \ f i l e C o m p l e m e n t a r i o 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 C o d I d e n t T r i b < / 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 C o d I d e n t T r i b < / 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 C o l u m n s \ i d C o d i g o < / K e y > < / a : K e y > < a : V a l u e   i : t y p e = " T a b l e W i d g e t B a s e V i e w S t a t e " / > < / a : K e y V a l u e O f D i a g r a m O b j e c t K e y a n y T y p e z b w N T n L X > < a : K e y V a l u e O f D i a g r a m O b j e c t K e y a n y T y p e z b w N T n L X > < a : K e y > < K e y > C o l u m n s \ N O M B R E   D E L   C O D I G O < / K e y > < / a : K e y > < a : V a l u e   i : t y p e = " T a b l e W i d g e t B a s e V i e w S t a t e " / > < / a : K e y V a l u e O f D i a g r a m O b j e c t K e y a n y T y p e z b w N T n L X > < a : K e y V a l u e O f D i a g r a m O b j e c t K e y a n y T y p e z b w N T n L X > < a : K e y > < K e y > C o l u m n s \ P A I S < / K e y > < / a : K e y > < a : V a l u e   i : t y p e = " T a b l e W i d g e t B a s e V i e w S t a t e " / > < / a : K e y V a l u e O f D i a g r a m O b j e c t K e y a n y T y p e z b w N T n L X > < a : K e y V a l u e O f D i a g r a m O b j e c t K e y a n y T y p e z b w N T n L X > < a : K e y > < K e y > C o l u m n s \ U S U A R I O O A A < / 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 C o l u m n s \ T I P O   P R O C E S O < / K e y > < / a : K e y > < a : V a l u e   i : t y p e = " T a b l e W i d g e t B a s e V i e w S t a t e " / > < / a : K e y V a l u e O f D i a g r a m O b j e c t K e y a n y T y p e z b w N T n L X > < a : K e y V a l u e O f D i a g r a m O b j e c t K e y a n y T y p e z b w N T n L X > < a : K e y > < K e y > C o l u m n s \ I D C o d i g o C o m p l 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 T i p o S o c 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 T i p o S o c 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 C o l u m n s \ I D T i p o S o c i e d a d < / K e y > < / a : K e y > < a : V a l u e   i : t y p e = " T a b l e W i d g e t B a s e V i e w S t a t e " / > < / a : K e y V a l u e O f D i a g r a m O b j e c t K e y a n y T y p e z b w N T n L X > < a : K e y V a l u e O f D i a g r a m O b j e c t K e y a n y T y p e z b w N T n L X > < a : K e y > < K e y > C o l u m n s \ T I P O < / K e y > < / a : K e y > < a : V a l u e   i : t y p e = " T a b l e W i d g e t B a s e V i e w S t a t e " / > < / a : K e y V a l u e O f D i a g r a m O b j e c t K e y a n y T y p e z b w N T n L X > < a : K e y V a l u e O f D i a g r a m O b j e c t K e y a n y T y p e z b w N T n L X > < a : K e y > < K e y > C o l u m n s \ U S U A R I O O A A < / 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 C o l u m n s \ T I P O   P R O C E S O 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 T i p o I V A 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 T i p o I V A 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 C o l u m n s \ I D C o d I V A < / K e y > < / a : K e y > < a : V a l u e   i : t y p e = " T a b l e W i d g e t B a s e V i e w S t a t e " / > < / a : K e y V a l u e O f D i a g r a m O b j e c t K e y a n y T y p e z b w N T n L X > < a : K e y V a l u e O f D i a g r a m O b j e c t K e y a n y T y p e z b w N T n L X > < a : K e y > < K e y > C o l u m n s \ R e s p o n s a b l e < / K e y > < / a : K e y > < a : V a l u e   i : t y p e = " T a b l e W i d g e t B a s e V i e w S t a t e " / > < / a : K e y V a l u e O f D i a g r a m O b j e c t K e y a n y T y p e z b w N T n L X > < a : K e y V a l u e O f D i a g r a m O b j e c t K e y a n y T y p e z b w N T n L X > < a : K e y > < K e y > C o l u m n s \ U S U A R I O O A A < / 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 C o l u m n s \ T I P O   P R O C E S O 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 E n t i d E s q A c e p t 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 E n t i d E s q A c e p t 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 C o l u m n s \ I D E n t i d a d < / K e y > < / a : K e y > < a : V a l u e   i : t y p e = " T a b l e W i d g e t B a s e V i e w S t a t e " / > < / a : K e y V a l u e O f D i a g r a m O b j e c t K e y a n y T y p e z b w N T n L X > < a : K e y V a l u e O f D i a g r a m O b j e c t K e y a n y T y p e z b w N T n L X > < a : K e y > < K e y > C o l u m n s \ I D E s q u e m a < / K e y > < / a : K e y > < a : V a l u e   i : t y p e = " T a b l e W i d g e t B a s e V i e w S t a t e " / > < / a : K e y V a l u e O f D i a g r a m O b j e c t K e y a n y T y p e z b w N T n L X > < a : K e y V a l u e O f D i a g r a m O b j e c t K e y a n y T y p e z b w N T n L X > < a : K e y > < K e y > C o l u m n s \ I D E s t a d o A p r o b < / 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 E s q u e m a 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 E s q u e m a 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 C o l u m n s \ I D E s q < / K e y > < / a : K e y > < a : V a l u e   i : t y p e = " T a b l e W i d g e t B a s e V i e w S t a t e " / > < / a : K e y V a l u e O f D i a g r a m O b j e c t K e y a n y T y p e z b w N T n L X > < a : K e y V a l u e O f D i a g r a m O b j e c t K e y a n y T y p e z b w N T n L X > < a : K e y > < K e y > C o l u m n s \ E s q D e t a l l e < / K e y > < / a : K e y > < a : V a l u e   i : t y p e = " T a b l e W i d g e t B a s e V i e w S t a t e " / > < / a : K e y V a l u e O f D i a g r a m O b j e c t K e y a n y T y p e z b w N T n L X > < a : K e y V a l u e O f D i a g r a m O b j e c t K e y a n y T y p e z b w N T n L X > < a : K e y > < K e y > C o l u m n s \ I D S u b E s q < / K e y > < / a : K e y > < a : V a l u e   i : t y p e = " T a b l e W i d g e t B a s e V i e w S t a t e " / > < / a : K e y V a l u e O f D i a g r a m O b j e c t K e y a n y T y p e z b w N T n L X > < a : K e y V a l u e O f D i a g r a m O b j e c t K e y a n y T y p e z b w N T n L X > < a : K e y > < K e y > C o l u m n s \ S u b E s q D e t a l l e < / K e y > < / a : K e y > < a : V a l u e   i : t y p e = " T a b l e W i d g e t B a s e V i e w S t a t e " / > < / a : K e y V a l u e O f D i a g r a m O b j e c t K e y a n y T y p e z b w N T n L X > < a : K e y V a l u e O f D i a g r a m O b j e c t K e y a n y T y p e z b w N T n L X > < a : K e y > < K e y > C o l u m n s \ I D T i p o < / K e y > < / a : K e y > < a : V a l u e   i : t y p e = " T a b l e W i d g e t B a s e V i e w S t a t e " / > < / a : K e y V a l u e O f D i a g r a m O b j e c t K e y a n y T y p e z b w N T n L X > < a : K e y V a l u e O f D i a g r a m O b j e c t K e y a n y T y p e z b w N T n L X > < a : K e y > < K e y > C o l u m n s \ T i p o   D e t a l l e < / K e y > < / a : K e y > < a : V a l u e   i : t y p e = " T a b l e W i d g e t B a s e V i e w S t a t e " / > < / a : K e y V a l u e O f D i a g r a m O b j e c t K e y a n y T y p e z b w N T n L X > < a : K e y V a l u e O f D i a g r a m O b j e c t K e y a n y T y p e z b w N T n L X > < a : K e y > < K e y > C o l u m n s \ I D E s q u e m a < / K e y > < / a : K e y > < a : V a l u e   i : t y p e = " T a b l e W i d g e t B a s e V i e w S t a t e " / > < / a : K e y V a l u e O f D i a g r a m O b j e c t K e y a n y T y p e z b w N T n L X > < a : K e y V a l u e O f D i a g r a m O b j e c t K e y a n y T y p e z b w N T n L X > < a : K e y > < K e y > C o l u m n s \ I D A l c a n c e < / K e y > < / a : K e y > < a : V a l u e   i : t y p e = " T a b l e W i d g e t B a s e V i e w S t a t e " / > < / a : K e y V a l u e O f D i a g r a m O b j e c t K e y a n y T y p e z b w N T n L X > < a : K e y V a l u e O f D i a g r a m O b j e c t K e y a n y T y p e z b w N T n L X > < a : K e y > < K e y > C o l u m n s \ A l c a n c e < / K e y > < / a : K e y > < a : V a l u e   i : t y p e = " T a b l e W i d g e t B a s e V i e w S t a t e " / > < / a : K e y V a l u e O f D i a g r a m O b j e c t K e y a n y T y p e z b w N T n L X > < a : K e y V a l u e O f D i a g r a m O b j e c t K e y a n y T y p e z b w N T n L X > < a : K e y > < K e y > C o l u m n s \ I D   N U M E R I C O < / K e y > < / a : K e y > < a : V a l u e   i : t y p e = " T a b l e W i d g e t B a s e V i e w S t a t e " / > < / a : K e y V a l u e O f D i a g r a m O b j e c t K e y a n y T y p e z b w N T n L X > < a : K e y V a l u e O f D i a g r a m O b j e c t K e y a n y T y p e z b w N T n L X > < a : K e y > < K e y > C o l u m n s \ C o l u m n a 1 < / K e y > < / a : K e y > < a : V a l u e   i : t y p e = " T a b l e W i d g e t B a s e V i e w S t a t e " / > < / a : K e y V a l u e O f D i a g r a m O b j e c t K e y a n y T y p e z b w N T n L X > < a : K e y V a l u e O f D i a g r a m O b j e c t K e y a n y T y p e z b w N T n L X > < a : K e y > < K e y > C o l u m n s \ U S U A R I O O A A < / 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 C o l u m n s \ T I P O   P R O C E S O 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 D o c u m R e c i b < / 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 D o c u m R e c i b < / 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 C o l u m n s \ I d E n t i d a d < / K e y > < / a : K e y > < a : V a l u e   i : t y p e = " T a b l e W i d g e t B a s e V i e w S t a t e " / > < / a : K e y V a l u e O f D i a g r a m O b j e c t K e y a n y T y p e z b w N T n L X > < a : K e y V a l u e O f D i a g r a m O b j e c t K e y a n y T y p e z b w N T n L X > < a : K e y > < K e y > C o l u m n s \ D O C U M E N T A C I O N _ R E C I B I D A < / K e y > < / a : K e y > < a : V a l u e   i : t y p e = " T a b l e W i d g e t B a s e V i e w S t a t e " / > < / a : K e y V a l u e O f D i a g r a m O b j e c t K e y a n y T y p e z b w N T n L X > < a : K e y V a l u e O f D i a g r a m O b j e c t K e y a n y T y p e z b w N T n L X > < a : K e y > < K e y > C o l u m n s \ E S T A D O _ E N T I D A D _ E S Q U E M A < / K e y > < / a : K e y > < a : V a l u e   i : t y p e = " T a b l e W i d g e t B a s e V i e w S t a t e " / > < / a : K e y V a l u e O f D i a g r a m O b j e c t K e y a n y T y p e z b w N T n L X > < a : K e y V a l u e O f D i a g r a m O b j e c t K e y a n y T y p e z b w N T n L X > < a : K e y > < K e y > C o l u m n s \ U S U A R I O < / 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 C o l u m n s \ T I P O   P R O C E S O 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 t b l P a i s e s 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 t b l P a i s e s 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  P A I S < / K e y > < / a : K e y > < a : V a l u e   i : t y p e = " T a b l e W i d g e t B a s e V i e w S t a t e " / > < / a : K e y V a l u e O f D i a g r a m O b j e c t K e y a n y T y p e z b w N T n L X > < a : K e y V a l u e O f D i a g r a m O b j e c t K e y a n y T y p e z b w N T n L X > < a : K e y > < K e y > C o l u m n s \ P a � s < / K e y > < / a : K e y > < a : V a l u e   i : t y p e = " T a b l e W i d g e t B a s e V i e w S t a t e " / > < / a : K e y V a l u e O f D i a g r a m O b j e c t K e y a n y T y p e z b w N T n L X > < a : K e y V a l u e O f D i a g r a m O b j e c t K e y a n y T y p e z b w N T n L X > < a : K e y > < K e y > C o l u m n s \ C a p i t a l < / K e y > < / a : K e y > < a : V a l u e   i : t y p e = " T a b l e W i d g e t B a s e V i e w S t a t e " / > < / a : K e y V a l u e O f D i a g r a m O b j e c t K e y a n y T y p e z b w N T n L X > < a : K e y V a l u e O f D i a g r a m O b j e c t K e y a n y T y p e z b w N T n L X > < a : K e y > < K e y > C o l u m n s \ C o n t i n e n t e < / K e y > < / a : K e y > < a : V a l u e   i : t y p e = " T a b l e W i d g e t B a s e V i e w S t a t e " / > < / a : K e y V a l u e O f D i a g r a m O b j e c t K e y a n y T y p e z b w N T n L X > < a : K e y V a l u e O f D i a g r a m O b j e c t K e y a n y T y p e z b w N T n L X > < a : K e y > < K e y > C o l u m n s \ U S U A R I O O A A < / 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 C o l u m n s \ T I P O   P R O C E S O 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 P R O V I N C I A S 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 P R O V I N C I A S 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 C o l u m n s \ I D P R O V I N C I A < / K e y > < / a : K e y > < a : V a l u e   i : t y p e = " T a b l e W i d g e t B a s e V i e w S t a t e " / > < / a : K e y V a l u e O f D i a g r a m O b j e c t K e y a n y T y p e z b w N T n L X > < a : K e y V a l u e O f D i a g r a m O b j e c t K e y a n y T y p e z b w N T n L X > < a : K e y > < K e y > C o l u m n s \ P r o v i n c i a < / K e y > < / a : K e y > < a : V a l u e   i : t y p e = " T a b l e W i d g e t B a s e V i e w S t a t e " / > < / a : K e y V a l u e O f D i a g r a m O b j e c t K e y a n y T y p e z b w N T n L X > < a : K e y V a l u e O f D i a g r a m O b j e c t K e y a n y T y p e z b w N T n L X > < a : K e y > < K e y > C o l u m n s \ U S U A R I O O A A < / 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 C o l u m n s \ C O N C E P T O 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 M u n i c i p i o s 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 M u n i c i p i o s 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 C o l u m n s \ I D P R O V I N C I A < / K e y > < / a : K e y > < a : V a l u e   i : t y p e = " T a b l e W i d g e t B a s e V i e w S t a t e " / > < / a : K e y V a l u e O f D i a g r a m O b j e c t K e y a n y T y p e z b w N T n L X > < a : K e y V a l u e O f D i a g r a m O b j e c t K e y a n y T y p e z b w N T n L X > < a : K e y > < K e y > C o l u m n s \ P r o v i n c i a < / K e y > < / a : K e y > < a : V a l u e   i : t y p e = " T a b l e W i d g e t B a s e V i e w S t a t e " / > < / a : K e y V a l u e O f D i a g r a m O b j e c t K e y a n y T y p e z b w N T n L X > < a : K e y V a l u e O f D i a g r a m O b j e c t K e y a n y T y p e z b w N T n L X > < a : K e y > < K e y > C o l u m n s \ I D M U N I C I P < / K e y > < / a : K e y > < a : V a l u e   i : t y p e = " T a b l e W i d g e t B a s e V i e w S t a t e " / > < / a : K e y V a l u e O f D i a g r a m O b j e c t K e y a n y T y p e z b w N T n L X > < a : K e y V a l u e O f D i a g r a m O b j e c t K e y a n y T y p e z b w N T n L X > < a : K e y > < K e y > C o l u m n s \ M u n i c i p i o   /   D e p a r t a m e n t o / C o m u n a < / K e y > < / a : K e y > < a : V a l u e   i : t y p e = " T a b l e W i d g e t B a s e V i e w S t a t e " / > < / a : K e y V a l u e O f D i a g r a m O b j e c t K e y a n y T y p e z b w N T n L X > < a : K e y V a l u e O f D i a g r a m O b j e c t K e y a n y T y p e z b w N T n L X > < a : K e y > < K e y > C o l u m n s \ T i p o < / K e y > < / a : K e y > < a : V a l u e   i : t y p e = " T a b l e W i d g e t B a s e V i e w S t a t e " / > < / a : K e y V a l u e O f D i a g r a m O b j e c t K e y a n y T y p e z b w N T n L X > < a : K e y V a l u e O f D i a g r a m O b j e c t K e y a n y T y p e z b w N T n L X > < a : K e y > < K e y > C o l u m n s \ U S U A R I O O A A < / 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 C o l u m n s \ T I P O   P R O C E S O 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 E s t a d o s A p r o b a c i o n 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 E s t a d o s A p r o b a c i o n 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 C o l u m n s \ I D E s t a d o A p r o b < / K e y > < / a : K e y > < a : V a l u e   i : t y p e = " T a b l e W i d g e t B a s e V i e w S t a t e " / > < / a : K e y V a l u e O f D i a g r a m O b j e c t K e y a n y T y p e z b w N T n L X > < a : K e y V a l u e O f D i a g r a m O b j e c t K e y a n y T y p e z b w N T n L X > < a : K e y > < K e y > C o l u m n s \ E s t a d o s < / K e y > < / a : K e y > < a : V a l u e   i : t y p e = " T a b l e W i d g e t B a s e V i e w S t a t e " / > < / a : K e y V a l u e O f D i a g r a m O b j e c t K e y a n y T y p e z b w N T n L X > < a : K e y V a l u e O f D i a g r a m O b j e c t K e y a n y T y p e z b w N T n L X > < a : K e y > < K e y > C o l u m n s \ U S U A R I O O A A < / 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 C o l u m n s \ T I P O   P R O C E S O < / 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T a b l e X M L _ E s t a d o s A p r o b a c i o n " > < C u s t o m C o n t e n t > < ! [ C D A T A [ < T a b l e W i d g e t G r i d S e r i a l i z a t i o n   x m l n s : x s d = " h t t p : / / w w w . w 3 . o r g / 2 0 0 1 / X M L S c h e m a "   x m l n s : x s i = " h t t p : / / w w w . w 3 . o r g / 2 0 0 1 / X M L S c h e m a - i n s t a n c e " > < C o l u m n S u g g e s t e d T y p e   / > < C o l u m n F o r m a t   / > < C o l u m n A c c u r a c y   / > < C o l u m n C u r r e n c y S y m b o l   / > < C o l u m n P o s i t i v e P a t t e r n   / > < C o l u m n N e g a t i v e P a t t e r n   / > < C o l u m n W i d t h s > < i t e m > < k e y > < s t r i n g > I D E s t a d o A p r o b < / s t r i n g > < / k e y > < v a l u e > < i n t > 1 6 8 < / i n t > < / v a l u e > < / i t e m > < i t e m > < k e y > < s t r i n g > E s t a d o s < / s t r i n g > < / k e y > < v a l u e > < i n t > 4 1 1 < / i n t > < / v a l u e > < / i t e m > < i t e m > < k e y > < s t r i n g > U S U A R I O O A A < / s t r i n g > < / k e y > < v a l u e > < i n t > 1 6 5 < / i n t > < / v a l u e > < / i t e m > < i t e m > < k e y > < s t r i n g > F E C H A < / s t r i n g > < / k e y > < v a l u e > < i n t > 1 0 6 < / i n t > < / v a l u e > < / i t e m > < i t e m > < k e y > < s t r i n g > T I P O   P R O C E S O < / s t r i n g > < / k e y > < v a l u e > < i n t > 1 8 2 < / i n t > < / v a l u e > < / i t e m > < / C o l u m n W i d t h s > < C o l u m n D i s p l a y I n d e x > < i t e m > < k e y > < s t r i n g > I D E s t a d o A p r o b < / s t r i n g > < / k e y > < v a l u e > < i n t > 0 < / i n t > < / v a l u e > < / i t e m > < i t e m > < k e y > < s t r i n g > E s t a d o s < / s t r i n g > < / k e y > < v a l u e > < i n t > 1 < / i n t > < / v a l u e > < / i t e m > < i t e m > < k e y > < s t r i n g > U S U A R I O O A A < / s t r i n g > < / k e y > < v a l u e > < i n t > 2 < / i n t > < / v a l u e > < / i t e m > < i t e m > < k e y > < s t r i n g > F E C H A < / s t r i n g > < / k e y > < v a l u e > < i n t > 3 < / i n t > < / v a l u e > < / i t e m > < i t e m > < k e y > < s t r i n g > T I P O   P R O C E S O < / s t r i n g > < / k e y > < v a l u e > < i n t > 4 < / 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T a b l e O r d e r " > < C u s t o m C o n t e n t > < ! [ C D A T A [ A l t a E n t i d a d e s , C o d I d e n t T r i b , T i p o S o c , T i p o I V A , E n t i d E s q A c e p t , E s q u e m a , D o c u m R e c i b , t b l P a i s e s , P R O V I N C I A S , M u n i c i p i o s , E s t a d o s A p r o b a c i o n ] ] > < / C u s t o m C o n t e n t > < / G e m i n i > 
</file>

<file path=customXml/item19.xml>��< ? x m l   v e r s i o n = " 1 . 0 "   e n c o d i n g = " U T F - 1 6 " ? > < G e m i n i   x m l n s = " h t t p : / / g e m i n i / p i v o t c u s t o m i z a t i o n / T a b l e X M L _ P R O V I N C I A S " > < C u s t o m C o n t e n t > < ! [ C D A T A [ < T a b l e W i d g e t G r i d S e r i a l i z a t i o n   x m l n s : x s d = " h t t p : / / w w w . w 3 . o r g / 2 0 0 1 / X M L S c h e m a "   x m l n s : x s i = " h t t p : / / w w w . w 3 . o r g / 2 0 0 1 / X M L S c h e m a - i n s t a n c e " > < C o l u m n S u g g e s t e d T y p e   / > < C o l u m n F o r m a t   / > < C o l u m n A c c u r a c y   / > < C o l u m n C u r r e n c y S y m b o l   / > < C o l u m n P o s i t i v e P a t t e r n   / > < C o l u m n N e g a t i v e P a t t e r n   / > < C o l u m n W i d t h s > < i t e m > < k e y > < s t r i n g > I D P R O V I N C I A < / s t r i n g > < / k e y > < v a l u e > < i n t > 1 5 9 < / i n t > < / v a l u e > < / i t e m > < i t e m > < k e y > < s t r i n g > P r o v i n c i a < / s t r i n g > < / k e y > < v a l u e > < i n t > 1 1 8 < / i n t > < / v a l u e > < / i t e m > < i t e m > < k e y > < s t r i n g > U S U A R I O O A A < / s t r i n g > < / k e y > < v a l u e > < i n t > 1 6 5 < / i n t > < / v a l u e > < / i t e m > < i t e m > < k e y > < s t r i n g > F E C H A < / s t r i n g > < / k e y > < v a l u e > < i n t > 1 0 6 < / i n t > < / v a l u e > < / i t e m > < i t e m > < k e y > < s t r i n g > C O N C E P T O < / s t r i n g > < / k e y > < v a l u e > < i n t > 1 4 8 < / i n t > < / v a l u e > < / i t e m > < / C o l u m n W i d t h s > < C o l u m n D i s p l a y I n d e x > < i t e m > < k e y > < s t r i n g > I D P R O V I N C I A < / s t r i n g > < / k e y > < v a l u e > < i n t > 0 < / i n t > < / v a l u e > < / i t e m > < i t e m > < k e y > < s t r i n g > P r o v i n c i a < / s t r i n g > < / k e y > < v a l u e > < i n t > 1 < / i n t > < / v a l u e > < / i t e m > < i t e m > < k e y > < s t r i n g > U S U A R I O O A A < / s t r i n g > < / k e y > < v a l u e > < i n t > 2 < / i n t > < / v a l u e > < / i t e m > < i t e m > < k e y > < s t r i n g > F E C H A < / s t r i n g > < / k e y > < v a l u e > < i n t > 3 < / i n t > < / v a l u e > < / i t e m > < i t e m > < k e y > < s t r i n g > C O N C E P T O < / s t r i n g > < / k e y > < v a l u e > < i n t > 4 < / 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T a b l e X M L _ T i p o S o c " > < C u s t o m C o n t e n t > < ! [ C D A T A [ < T a b l e W i d g e t G r i d S e r i a l i z a t i o n   x m l n s : x s d = " h t t p : / / w w w . w 3 . o r g / 2 0 0 1 / X M L S c h e m a "   x m l n s : x s i = " h t t p : / / w w w . w 3 . o r g / 2 0 0 1 / X M L S c h e m a - i n s t a n c e " > < C o l u m n S u g g e s t e d T y p e   / > < C o l u m n F o r m a t   / > < C o l u m n A c c u r a c y   / > < C o l u m n C u r r e n c y S y m b o l   / > < C o l u m n P o s i t i v e P a t t e r n   / > < C o l u m n N e g a t i v e P a t t e r n   / > < C o l u m n W i d t h s > < i t e m > < k e y > < s t r i n g > I D T i p o S o c i e d a d < / s t r i n g > < / k e y > < v a l u e > < i n t > 1 7 6 < / i n t > < / v a l u e > < / i t e m > < i t e m > < k e y > < s t r i n g > T I P O < / s t r i n g > < / k e y > < v a l u e > < i n t > 8 4 < / i n t > < / v a l u e > < / i t e m > < i t e m > < k e y > < s t r i n g > U S U A R I O O A A < / s t r i n g > < / k e y > < v a l u e > < i n t > 1 6 5 < / i n t > < / v a l u e > < / i t e m > < i t e m > < k e y > < s t r i n g > F E C H A < / s t r i n g > < / k e y > < v a l u e > < i n t > 1 0 6 < / i n t > < / v a l u e > < / i t e m > < i t e m > < k e y > < s t r i n g > T I P O   P R O C E S O < / s t r i n g > < / k e y > < v a l u e > < i n t > 1 8 2 < / i n t > < / v a l u e > < / i t e m > < / C o l u m n W i d t h s > < C o l u m n D i s p l a y I n d e x > < i t e m > < k e y > < s t r i n g > I D T i p o S o c i e d a d < / s t r i n g > < / k e y > < v a l u e > < i n t > 0 < / i n t > < / v a l u e > < / i t e m > < i t e m > < k e y > < s t r i n g > T I P O < / s t r i n g > < / k e y > < v a l u e > < i n t > 1 < / i n t > < / v a l u e > < / i t e m > < i t e m > < k e y > < s t r i n g > U S U A R I O O A A < / s t r i n g > < / k e y > < v a l u e > < i n t > 2 < / i n t > < / v a l u e > < / i t e m > < i t e m > < k e y > < s t r i n g > F E C H A < / s t r i n g > < / k e y > < v a l u e > < i n t > 3 < / i n t > < / v a l u e > < / i t e m > < i t e m > < k e y > < s t r i n g > T I P O   P R O C E S O < / s t r i n g > < / k e y > < v a l u e > < i n t > 4 < / 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 A l t a E n t i d a d e s 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 A l t a E n t i d a d e s 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 C o l u m n s \ I d E n t i d a d < / K e y > < / D i a g r a m O b j e c t K e y > < D i a g r a m O b j e c t K e y > < K e y > C o l u m n s \ i d C o d I d e n t T r i b u t < / K e y > < / D i a g r a m O b j e c t K e y > < D i a g r a m O b j e c t K e y > < K e y > C o l u m n s \ i d _ P a i s < / K e y > < / D i a g r a m O b j e c t K e y > < D i a g r a m O b j e c t K e y > < K e y > C o l u m n s \ N o m b r e _ L e g a l < / K e y > < / D i a g r a m O b j e c t K e y > < D i a g r a m O b j e c t K e y > < K e y > C o l u m n s \ n o m F a n t a s i a < / K e y > < / D i a g r a m O b j e c t K e y > < D i a g r a m O b j e c t K e y > < K e y > C o l u m n s \ i d T i p o S o c i e d a d < / K e y > < / D i a g r a m O b j e c t K e y > < D i a g r a m O b j e c t K e y > < K e y > C o l u m n s \ i d T i p o R e s p o n s a b l e I V A < / K e y > < / D i a g r a m O b j e c t K e y > < D i a g r a m O b j e c t K e y > < K e y > C o l u m n s \ i d C o n d i c i o n I I B B < / K e y > < / D i a g r a m O b j e c t K e y > < D i a g r a m O b j e c t K e y > < K e y > C o l u m n s \ i d I n s c r i p c i o n I G J < / K e y > < / D i a g r a m O b j e c t K e y > < D i a g r a m O b j e c t K e y > < K e y > C o l u m n s \ n u m e r o I n s c r i p c i o n I G J < / K e y > < / D i a g r a m O b j e c t K e y > < D i a g r a m O b j e c t K e y > < K e y > C o l u m n s \ T e C o n t a c t o E n t < / K e y > < / D i a g r a m O b j e c t K e y > < D i a g r a m O b j e c t K e y > < K e y > C o l u m n s \ e m a i l C o n t a c t o E n t < / K e y > < / D i a g r a m O b j e c t K e y > < D i a g r a m O b j e c t K e y > < K e y > C o l u m n s \ P a g W e b E n t < / K e y > < / D i a g r a m O b j e c t K e y > < D i a g r a m O b j e c t K e y > < K e y > C o l u m n s \ D o m i c i l i o L e g a l E n t i d a d < / K e y > < / D i a g r a m O b j e c t K e y > < D i a g r a m O b j e c t K e y > < K e y > C o l u m n s \ C i u d a d < / K e y > < / D i a g r a m O b j e c t K e y > < D i a g r a m O b j e c t K e y > < K e y > C o l u m n s \ c o d i g o P o s t a l < / K e y > < / D i a g r a m O b j e c t K e y > < D i a g r a m O b j e c t K e y > < K e y > C o l u m n s \ I D P a i s < / K e y > < / D i a g r a m O b j e c t K e y > < D i a g r a m O b j e c t K e y > < K e y > C o l u m n s \ I D P r o v i n c i a < / K e y > < / D i a g r a m O b j e c t K e y > < D i a g r a m O b j e c t K e y > < K e y > C o l u m n s \ a p e l l i d o R e s p o n s a b l e L e g a l < / K e y > < / D i a g r a m O b j e c t K e y > < D i a g r a m O b j e c t K e y > < K e y > C o l u m n s \ n o m b r e R e s p o n s a b l e L e g a l < / K e y > < / D i a g r a m O b j e c t K e y > < D i a g r a m O b j e c t K e y > < K e y > C o l u m n s \ e m a i l R e s p o n s a b l e L e g a l < / K e y > < / D i a g r a m O b j e c t K e y > < D i a g r a m O b j e c t K e y > < K e y > C o l u m n s \ t e l e f o n o R e s p o n s a b l e L e g a l < / K e y > < / D i a g r a m O b j e c t K e y > < D i a g r a m O b j e c t K e y > < K e y > C o l u m n s \ a p e l l i d o C o n t a c t o E n t i d a d < / K e y > < / D i a g r a m O b j e c t K e y > < D i a g r a m O b j e c t K e y > < K e y > C o l u m n s \ n o m b r e C o n t a c t o E n t i d a d < / K e y > < / D i a g r a m O b j e c t K e y > < D i a g r a m O b j e c t K e y > < K e y > C o l u m n s \ e m a i l C o n t a c t o E n t i d a d < / K e y > < / D i a g r a m O b j e c t K e y > < D i a g r a m O b j e c t K e y > < K e y > C o l u m n s \ t e l e f o n o C o n t a c t o E n t i d a d < / K e y > < / D i a g r a m O b j e c t K e y > < D i a g r a m O b j e c t K e y > < K e y > C o l u m n s \ H o l d i n g < / K e y > < / D i a g r a m O b j e c t K e y > < D i a g r a m O b j e c t K e y > < K e y > C o l u m n s \ C l a v e F i s c a l D o m i n a n t e H o l d i n g < / K e y > < / D i a g r a m O b j e c t K e y > < D i a g r a m O b j e c t K e y > < K e y > C o l u m n s \ R a z o n S o c i a l D o m i n a n t e < / K e y > < / D i a g r a m O b j e c t K e y > < D i a g r a m O b j e c t K e y > < K e y > C o l u m n s \ I D E s t a d o A p r o b < / K e y > < / D i a g r a m O b j e c t K e y > < D i a g r a m O b j e c t K e y > < K e y > C o l u m n s \ t i m e s t a m p < / K e y > < / D i a g r a m O b j e c t K e y > < D i a g r a m O b j e c t K e y > < K e y > C o l u m n s \ c k E n t i d a d < / K e y > < / D i a g r a m O b j e c t K e y > < D i a g r a m O b j e c t K e y > < K e y > C o l u m n s \ d e c l a r a c i o n J u r a d a < / K e y > < / D i a g r a m O b j e c t K e y > < D i a g r a m O b j e c t K e y > < K e y > C o l u m n s \ p r o g r e s o < / K e y > < / D i a g r a m O b j e c t K e y > < D i a g r a m O b j e c t K e y > < K e y > C o l u m n s \ c o m p l e t o P a s o 1 < / K e y > < / D i a g r a m O b j e c t K e y > < D i a g r a m O b j e c t K e y > < K e y > C o l u m n s \ c o m p l e t o P a s o 2 < / K e y > < / D i a g r a m O b j e c t K e y > < D i a g r a m O b j e c t K e y > < K e y > C o l u m n s \ c o m p l e t o P a s o 3 < / K e y > < / D i a g r a m O b j e c t K e y > < D i a g r a m O b j e c t K e y > < K e y > C o l u m n s \ c o m p l e t o P a s o 4 < / K e y > < / D i a g r a m O b j e c t K e y > < D i a g r a m O b j e c t K e y > < K e y > C o l u m n s \ c o m p l e t o P a s o 5 < / K e y > < / D i a g r a m O b j e c t K e y > < D i a g r a m O b j e c t K e y > < K e y > C o l u m n s \ f e c h a U l t i m a A c t u a l i z a c i o n < / K e y > < / D i a g r a m O b j e c t K e y > < D i a g r a m O b j e c t K e y > < K e y > C o l u m n s \ I d E n t i d a d _ < / K e y > < / D i a g r a m O b j e c t K e y > < D i a g r a m O b j e c t K e y > < K e y > C o l u m n s \ b p l < / K e y > < / D i a g r a m O b j e c t K e y > < D i a g r a m O b j e c t K e y > < K e y > C o l u m n s \ n u m e r o < / K e y > < / D i a g r a m O b j e c t K e y > < D i a g r a m O b j e c t K e y > < K e y > C o l u m n s \ f i l e _ h a s h < / K e y > < / D i a g r a m O b j e c t K e y > < D i a g r a m O b j e c t K e y > < K e y > C o l u m n s \ v i g e n c i a < / K e y > < / D i a g r a m O b j e c t K e y > < D i a g r a m O b j e c t K e y > < K e y > C o l u m n s \ r e s p o n s a b l e < / K e y > < / D i a g r a m O b j e c t K e y > < D i a g r a m O b j e c t K e y > < K e y > C o l u m n s \ v e n c i m i e n t o < / K e y > < / D i a g r a m O b j e c t K e y > < D i a g r a m O b j e c t K e y > < K e y > C o l u m n s \ d e t a l l e < / K e y > < / D i a g r a m O b j e c t K e y > < D i a g r a m O b j e c t K e y > < K e y > C o l u m n s \ f a x < / K e y > < / D i a g r a m O b j e c t K e y > < D i a g r a m O b j e c t K e y > < K e y > C o l u m n s \ d i r e c t o r < / K e y > < / D i a g r a m O b j e c t K e y > < D i a g r a m O b j e c t K e y > < K e y > C o l u m n s \ i d E s t a d o < / K e y > < / D i a g r a m O b j e c t K e y > < D i a g r a m O b j e c t K e y > < K e y > C o l u m n s \ f a c t _ e n t i d a d _ n o m b r e C o n t a c t o < / K e y > < / D i a g r a m O b j e c t K e y > < D i a g r a m O b j e c t K e y > < K e y > C o l u m n s \ f a c t _ e n t i d a d _ t e l e f o n o < / K e y > < / D i a g r a m O b j e c t K e y > < D i a g r a m O b j e c t K e y > < K e y > C o l u m n s \ f a c t _ e n t i d a d _ e m a i l < / K e y > < / D i a g r a m O b j e c t K e y > < D i a g r a m O b j e c t K e y > < K e y > C o l u m n s \ f a c t _ e n t i d a d _ r e q u i e r e O r d e n C o m p r a < / K e y > < / D i a g r a m O b j e c t K e y > < D i a g r a m O b j e c t K e y > < K e y > C o l u m n s \ f a c t _ e n t i d a d _ c o n s i d e r a c i o n e s < / K e y > < / D i a g r a m O b j e c t K e y > < D i a g r a m O b j e c t K e y > < K e y > C o l u m n s \ f a c t _ u v t _ d e s c r i p c i o n < / K e y > < / D i a g r a m O b j e c t K e y > < D i a g r a m O b j e c t K e y > < K e y > C o l u m n s \ f a c t _ u v t _ e m a i l 1 < / K e y > < / D i a g r a m O b j e c t K e y > < D i a g r a m O b j e c t K e y > < K e y > C o l u m n s \ f a c t _ u v t _ c u i t < / K e y > < / D i a g r a m O b j e c t K e y > < D i a g r a m O b j e c t K e y > < K e y > C o l u m n s \ f a c t _ u v t _ r e s p o n s a b l e I V A < / K e y > < / D i a g r a m O b j e c t K e y > < D i a g r a m O b j e c t K e y > < K e y > C o l u m n s \ f a c t _ u v t _ r e q u i e r e O r d e n C o m p r a < / K e y > < / D i a g r a m O b j e c t K e y > < D i a g r a m O b j e c t K e y > < K e y > C o l u m n s \ f a c t _ u v t _ n o m b r e C o n t a c t o < / K e y > < / D i a g r a m O b j e c t K e y > < D i a g r a m O b j e c t K e y > < K e y > C o l u m n s \ f a c t _ u v t _ t e l e f o n o < / K e y > < / D i a g r a m O b j e c t K e y > < D i a g r a m O b j e c t K e y > < K e y > C o l u m n s \ f a c t _ u v t _ e m a i l 2 < / K e y > < / D i a g r a m O b j e c t K e y > < D i a g r a m O b j e c t K e y > < K e y > C o l u m n s \ f a c t _ u v t _ c o n s i d e r a c i o n e s < / K e y > < / D i a g r a m O b j e c t K e y > < D i a g r a m O b j e c t K e y > < K e y > C o l u m n s \ f a c t _ e n t i d a d _ h o r a r i o A t e n c i o n D e s d e < / K e y > < / D i a g r a m O b j e c t K e y > < D i a g r a m O b j e c t K e y > < K e y > C o l u m n s \ f a c t _ e n t i d a d _ h o r a r i o A t e n c i o n H a s t a < / K e y > < / D i a g r a m O b j e c t K e y > < D i a g r a m O b j e c t K e y > < K e y > C o l u m n s \ f a c t _ u v t _ h o r a r i o A t e n c i o n D e s d e < / K e y > < / D i a g r a m O b j e c t K e y > < D i a g r a m O b j e c t K e y > < K e y > C o l u m n s \ f a c t _ u v t _ h o r a r i o A t e n c i o n H a s t a < / K e y > < / D i a g r a m O b j e c t K e y > < D i a g r a m O b j e c t K e y > < K e y > C o l u m n s \ f i l e O t r a I n f o r m a c i o n < / K e y > < / D i a g r a m O b j e c t K e y > < D i a g r a m O b j e c t K e y > < K e y > C o l u m n s \ c k U V T < / K e y > < / D i a g r a m O b j e c t K e y > < D i a g r a m O b j e c t K e y > < K e y > C o l u m n s \ f i l e C o n s t i t u c i o n S o c i e d a d < / K e y > < / D i a g r a m O b j e c t K e y > < D i a g r a m O b j e c t K e y > < K e y > C o l u m n s \ f i l e I n s c r i p c i o n S o c i e d a d < / K e y > < / D i a g r a m O b j e c t K e y > < D i a g r a m O b j e c t K e y > < K e y > C o l u m n s \ f i l e P o d e r F i r m a n t e < / K e y > < / D i a g r a m O b j e c t K e y > < D i a g r a m O b j e c t K e y > < K e y > C o l u m n s \ d o m i c i l i o L e g a l E n t i d a d P r o v i n c i a O t r o s < / K e y > < / D i a g r a m O b j e c t K e y > < D i a g r a m O b j e c t K e y > < K e y > C o l u m n s \ n u m I d T r i b u t a r i a < / K e y > < / D i a g r a m O b j e c t K e y > < D i a g r a m O b j e c t K e y > < K e y > C o l u m n s \ c o d I d T r i b u t a r i a < / K e y > < / D i a g r a m O b j e c t K e y > < D i a g r a m O b j e c t K e y > < K e y > C o l u m n s \ r e g i s t r o _ p a i s N o C o n t e m p l a d o < / K e y > < / D i a g r a m O b j e c t K e y > < D i a g r a m O b j e c t K e y > < K e y > C o l u m n s \ r e g i s t r o _ c o d I d e n t i f i c a c i o n T r i b u t a r i a N o C o n t e m p l a d o < / K e y > < / D i a g r a m O b j e c t K e y > < D i a g r a m O b j e c t K e y > < K e y > C o l u m n s \ f i l e C o m p l e m e n t a r i o 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 C o l u m n s \ I d E n t i d a d < / K e y > < / a : K e y > < a : V a l u e   i : t y p e = " M e a s u r e G r i d N o d e V i e w S t a t e " > < C o l u m n > 1 0 < / C o l u m n > < L a y e d O u t > t r u e < / L a y e d O u t > < / a : V a l u e > < / a : K e y V a l u e O f D i a g r a m O b j e c t K e y a n y T y p e z b w N T n L X > < a : K e y V a l u e O f D i a g r a m O b j e c t K e y a n y T y p e z b w N T n L X > < a : K e y > < K e y > C o l u m n s \ i d C o d I d e n t T r i b u t < / K e y > < / a : K e y > < a : V a l u e   i : t y p e = " M e a s u r e G r i d N o d e V i e w S t a t e " > < C o l u m n > 7 8 < / C o l u m n > < L a y e d O u t > t r u e < / L a y e d O u t > < / a : V a l u e > < / a : K e y V a l u e O f D i a g r a m O b j e c t K e y a n y T y p e z b w N T n L X > < a : K e y V a l u e O f D i a g r a m O b j e c t K e y a n y T y p e z b w N T n L X > < a : K e y > < K e y > C o l u m n s \ i d _ P a i s < / K e y > < / a : K e y > < a : V a l u e   i : t y p e = " M e a s u r e G r i d N o d e V i e w S t a t e " > < C o l u m n > 7 9 < / C o l u m n > < L a y e d O u t > t r u e < / L a y e d O u t > < / a : V a l u e > < / a : K e y V a l u e O f D i a g r a m O b j e c t K e y a n y T y p e z b w N T n L X > < a : K e y V a l u e O f D i a g r a m O b j e c t K e y a n y T y p e z b w N T n L X > < a : K e y > < K e y > C o l u m n s \ N o m b r e _ L e g a l < / K e y > < / a : K e y > < a : V a l u e   i : t y p e = " M e a s u r e G r i d N o d e V i e w S t a t e " > < L a y e d O u t > t r u e < / L a y e d O u t > < / a : V a l u e > < / a : K e y V a l u e O f D i a g r a m O b j e c t K e y a n y T y p e z b w N T n L X > < a : K e y V a l u e O f D i a g r a m O b j e c t K e y a n y T y p e z b w N T n L X > < a : K e y > < K e y > C o l u m n s \ n o m F a n t a s i a < / K e y > < / a : K e y > < a : V a l u e   i : t y p e = " M e a s u r e G r i d N o d e V i e w S t a t e " > < C o l u m n > 1 < / C o l u m n > < L a y e d O u t > t r u e < / L a y e d O u t > < / a : V a l u e > < / a : K e y V a l u e O f D i a g r a m O b j e c t K e y a n y T y p e z b w N T n L X > < a : K e y V a l u e O f D i a g r a m O b j e c t K e y a n y T y p e z b w N T n L X > < a : K e y > < K e y > C o l u m n s \ i d T i p o S o c i e d a d < / K e y > < / a : K e y > < a : V a l u e   i : t y p e = " M e a s u r e G r i d N o d e V i e w S t a t e " > < C o l u m n > 2 < / C o l u m n > < L a y e d O u t > t r u e < / L a y e d O u t > < / a : V a l u e > < / a : K e y V a l u e O f D i a g r a m O b j e c t K e y a n y T y p e z b w N T n L X > < a : K e y V a l u e O f D i a g r a m O b j e c t K e y a n y T y p e z b w N T n L X > < a : K e y > < K e y > C o l u m n s \ i d T i p o R e s p o n s a b l e I V A < / K e y > < / a : K e y > < a : V a l u e   i : t y p e = " M e a s u r e G r i d N o d e V i e w S t a t e " > < C o l u m n > 3 < / C o l u m n > < L a y e d O u t > t r u e < / L a y e d O u t > < / a : V a l u e > < / a : K e y V a l u e O f D i a g r a m O b j e c t K e y a n y T y p e z b w N T n L X > < a : K e y V a l u e O f D i a g r a m O b j e c t K e y a n y T y p e z b w N T n L X > < a : K e y > < K e y > C o l u m n s \ i d C o n d i c i o n I I B B < / K e y > < / a : K e y > < a : V a l u e   i : t y p e = " M e a s u r e G r i d N o d e V i e w S t a t e " > < C o l u m n > 4 < / C o l u m n > < L a y e d O u t > t r u e < / L a y e d O u t > < / a : V a l u e > < / a : K e y V a l u e O f D i a g r a m O b j e c t K e y a n y T y p e z b w N T n L X > < a : K e y V a l u e O f D i a g r a m O b j e c t K e y a n y T y p e z b w N T n L X > < a : K e y > < K e y > C o l u m n s \ i d I n s c r i p c i o n I G J < / K e y > < / a : K e y > < a : V a l u e   i : t y p e = " M e a s u r e G r i d N o d e V i e w S t a t e " > < C o l u m n > 5 < / C o l u m n > < L a y e d O u t > t r u e < / L a y e d O u t > < / a : V a l u e > < / a : K e y V a l u e O f D i a g r a m O b j e c t K e y a n y T y p e z b w N T n L X > < a : K e y V a l u e O f D i a g r a m O b j e c t K e y a n y T y p e z b w N T n L X > < a : K e y > < K e y > C o l u m n s \ n u m e r o I n s c r i p c i o n I G J < / K e y > < / a : K e y > < a : V a l u e   i : t y p e = " M e a s u r e G r i d N o d e V i e w S t a t e " > < C o l u m n > 6 < / C o l u m n > < L a y e d O u t > t r u e < / L a y e d O u t > < / a : V a l u e > < / a : K e y V a l u e O f D i a g r a m O b j e c t K e y a n y T y p e z b w N T n L X > < a : K e y V a l u e O f D i a g r a m O b j e c t K e y a n y T y p e z b w N T n L X > < a : K e y > < K e y > C o l u m n s \ T e C o n t a c t o E n t < / K e y > < / a : K e y > < a : V a l u e   i : t y p e = " M e a s u r e G r i d N o d e V i e w S t a t e " > < C o l u m n > 7 4 < / C o l u m n > < L a y e d O u t > t r u e < / L a y e d O u t > < / a : V a l u e > < / a : K e y V a l u e O f D i a g r a m O b j e c t K e y a n y T y p e z b w N T n L X > < a : K e y V a l u e O f D i a g r a m O b j e c t K e y a n y T y p e z b w N T n L X > < a : K e y > < K e y > C o l u m n s \ e m a i l C o n t a c t o E n t < / K e y > < / a : K e y > < a : V a l u e   i : t y p e = " M e a s u r e G r i d N o d e V i e w S t a t e " > < C o l u m n > 7 5 < / C o l u m n > < L a y e d O u t > t r u e < / L a y e d O u t > < / a : V a l u e > < / a : K e y V a l u e O f D i a g r a m O b j e c t K e y a n y T y p e z b w N T n L X > < a : K e y V a l u e O f D i a g r a m O b j e c t K e y a n y T y p e z b w N T n L X > < a : K e y > < K e y > C o l u m n s \ P a g W e b E n t < / K e y > < / a : K e y > < a : V a l u e   i : t y p e = " M e a s u r e G r i d N o d e V i e w S t a t e " > < C o l u m n > 7 6 < / C o l u m n > < L a y e d O u t > t r u e < / L a y e d O u t > < / a : V a l u e > < / a : K e y V a l u e O f D i a g r a m O b j e c t K e y a n y T y p e z b w N T n L X > < a : K e y V a l u e O f D i a g r a m O b j e c t K e y a n y T y p e z b w N T n L X > < a : K e y > < K e y > C o l u m n s \ D o m i c i l i o L e g a l E n t i d a d < / K e y > < / a : K e y > < a : V a l u e   i : t y p e = " M e a s u r e G r i d N o d e V i e w S t a t e " > < C o l u m n > 7 7 < / C o l u m n > < L a y e d O u t > t r u e < / L a y e d O u t > < / a : V a l u e > < / a : K e y V a l u e O f D i a g r a m O b j e c t K e y a n y T y p e z b w N T n L X > < a : K e y V a l u e O f D i a g r a m O b j e c t K e y a n y T y p e z b w N T n L X > < a : K e y > < K e y > C o l u m n s \ C i u d a d < / K e y > < / a : K e y > < a : V a l u e   i : t y p e = " M e a s u r e G r i d N o d e V i e w S t a t e " > < C o l u m n > 7 < / C o l u m n > < L a y e d O u t > t r u e < / L a y e d O u t > < / a : V a l u e > < / a : K e y V a l u e O f D i a g r a m O b j e c t K e y a n y T y p e z b w N T n L X > < a : K e y V a l u e O f D i a g r a m O b j e c t K e y a n y T y p e z b w N T n L X > < a : K e y > < K e y > C o l u m n s \ c o d i g o P o s t a l < / K e y > < / a : K e y > < a : V a l u e   i : t y p e = " M e a s u r e G r i d N o d e V i e w S t a t e " > < C o l u m n > 8 < / C o l u m n > < L a y e d O u t > t r u e < / L a y e d O u t > < / a : V a l u e > < / a : K e y V a l u e O f D i a g r a m O b j e c t K e y a n y T y p e z b w N T n L X > < a : K e y V a l u e O f D i a g r a m O b j e c t K e y a n y T y p e z b w N T n L X > < a : K e y > < K e y > C o l u m n s \ I D P a i s < / K e y > < / a : K e y > < a : V a l u e   i : t y p e = " M e a s u r e G r i d N o d e V i e w S t a t e " > < C o l u m n > 9 < / C o l u m n > < L a y e d O u t > t r u e < / L a y e d O u t > < / a : V a l u e > < / a : K e y V a l u e O f D i a g r a m O b j e c t K e y a n y T y p e z b w N T n L X > < a : K e y V a l u e O f D i a g r a m O b j e c t K e y a n y T y p e z b w N T n L X > < a : K e y > < K e y > C o l u m n s \ I D P r o v i n c i a < / K e y > < / a : K e y > < a : V a l u e   i : t y p e = " M e a s u r e G r i d N o d e V i e w S t a t e " > < C o l u m n > 1 1 < / C o l u m n > < L a y e d O u t > t r u e < / L a y e d O u t > < / a : V a l u e > < / a : K e y V a l u e O f D i a g r a m O b j e c t K e y a n y T y p e z b w N T n L X > < a : K e y V a l u e O f D i a g r a m O b j e c t K e y a n y T y p e z b w N T n L X > < a : K e y > < K e y > C o l u m n s \ a p e l l i d o R e s p o n s a b l e L e g a l < / K e y > < / a : K e y > < a : V a l u e   i : t y p e = " M e a s u r e G r i d N o d e V i e w S t a t e " > < C o l u m n > 1 2 < / C o l u m n > < L a y e d O u t > t r u e < / L a y e d O u t > < / a : V a l u e > < / a : K e y V a l u e O f D i a g r a m O b j e c t K e y a n y T y p e z b w N T n L X > < a : K e y V a l u e O f D i a g r a m O b j e c t K e y a n y T y p e z b w N T n L X > < a : K e y > < K e y > C o l u m n s \ n o m b r e R e s p o n s a b l e L e g a l < / K e y > < / a : K e y > < a : V a l u e   i : t y p e = " M e a s u r e G r i d N o d e V i e w S t a t e " > < C o l u m n > 1 3 < / C o l u m n > < L a y e d O u t > t r u e < / L a y e d O u t > < / a : V a l u e > < / a : K e y V a l u e O f D i a g r a m O b j e c t K e y a n y T y p e z b w N T n L X > < a : K e y V a l u e O f D i a g r a m O b j e c t K e y a n y T y p e z b w N T n L X > < a : K e y > < K e y > C o l u m n s \ e m a i l R e s p o n s a b l e L e g a l < / K e y > < / a : K e y > < a : V a l u e   i : t y p e = " M e a s u r e G r i d N o d e V i e w S t a t e " > < C o l u m n > 1 4 < / C o l u m n > < L a y e d O u t > t r u e < / L a y e d O u t > < / a : V a l u e > < / a : K e y V a l u e O f D i a g r a m O b j e c t K e y a n y T y p e z b w N T n L X > < a : K e y V a l u e O f D i a g r a m O b j e c t K e y a n y T y p e z b w N T n L X > < a : K e y > < K e y > C o l u m n s \ t e l e f o n o R e s p o n s a b l e L e g a l < / K e y > < / a : K e y > < a : V a l u e   i : t y p e = " M e a s u r e G r i d N o d e V i e w S t a t e " > < C o l u m n > 1 5 < / C o l u m n > < L a y e d O u t > t r u e < / L a y e d O u t > < / a : V a l u e > < / a : K e y V a l u e O f D i a g r a m O b j e c t K e y a n y T y p e z b w N T n L X > < a : K e y V a l u e O f D i a g r a m O b j e c t K e y a n y T y p e z b w N T n L X > < a : K e y > < K e y > C o l u m n s \ a p e l l i d o C o n t a c t o E n t i d a d < / K e y > < / a : K e y > < a : V a l u e   i : t y p e = " M e a s u r e G r i d N o d e V i e w S t a t e " > < C o l u m n > 1 6 < / C o l u m n > < L a y e d O u t > t r u e < / L a y e d O u t > < / a : V a l u e > < / a : K e y V a l u e O f D i a g r a m O b j e c t K e y a n y T y p e z b w N T n L X > < a : K e y V a l u e O f D i a g r a m O b j e c t K e y a n y T y p e z b w N T n L X > < a : K e y > < K e y > C o l u m n s \ n o m b r e C o n t a c t o E n t i d a d < / K e y > < / a : K e y > < a : V a l u e   i : t y p e = " M e a s u r e G r i d N o d e V i e w S t a t e " > < C o l u m n > 1 7 < / C o l u m n > < L a y e d O u t > t r u e < / L a y e d O u t > < / a : V a l u e > < / a : K e y V a l u e O f D i a g r a m O b j e c t K e y a n y T y p e z b w N T n L X > < a : K e y V a l u e O f D i a g r a m O b j e c t K e y a n y T y p e z b w N T n L X > < a : K e y > < K e y > C o l u m n s \ e m a i l C o n t a c t o E n t i d a d < / K e y > < / a : K e y > < a : V a l u e   i : t y p e = " M e a s u r e G r i d N o d e V i e w S t a t e " > < C o l u m n > 1 8 < / C o l u m n > < L a y e d O u t > t r u e < / L a y e d O u t > < / a : V a l u e > < / a : K e y V a l u e O f D i a g r a m O b j e c t K e y a n y T y p e z b w N T n L X > < a : K e y V a l u e O f D i a g r a m O b j e c t K e y a n y T y p e z b w N T n L X > < a : K e y > < K e y > C o l u m n s \ t e l e f o n o C o n t a c t o E n t i d a d < / K e y > < / a : K e y > < a : V a l u e   i : t y p e = " M e a s u r e G r i d N o d e V i e w S t a t e " > < C o l u m n > 1 9 < / C o l u m n > < L a y e d O u t > t r u e < / L a y e d O u t > < / a : V a l u e > < / a : K e y V a l u e O f D i a g r a m O b j e c t K e y a n y T y p e z b w N T n L X > < a : K e y V a l u e O f D i a g r a m O b j e c t K e y a n y T y p e z b w N T n L X > < a : K e y > < K e y > C o l u m n s \ H o l d i n g < / K e y > < / a : K e y > < a : V a l u e   i : t y p e = " M e a s u r e G r i d N o d e V i e w S t a t e " > < C o l u m n > 2 0 < / C o l u m n > < L a y e d O u t > t r u e < / L a y e d O u t > < / a : V a l u e > < / a : K e y V a l u e O f D i a g r a m O b j e c t K e y a n y T y p e z b w N T n L X > < a : K e y V a l u e O f D i a g r a m O b j e c t K e y a n y T y p e z b w N T n L X > < a : K e y > < K e y > C o l u m n s \ C l a v e F i s c a l D o m i n a n t e H o l d i n g < / K e y > < / a : K e y > < a : V a l u e   i : t y p e = " M e a s u r e G r i d N o d e V i e w S t a t e " > < C o l u m n > 2 1 < / C o l u m n > < L a y e d O u t > t r u e < / L a y e d O u t > < / a : V a l u e > < / a : K e y V a l u e O f D i a g r a m O b j e c t K e y a n y T y p e z b w N T n L X > < a : K e y V a l u e O f D i a g r a m O b j e c t K e y a n y T y p e z b w N T n L X > < a : K e y > < K e y > C o l u m n s \ R a z o n S o c i a l D o m i n a n t e < / K e y > < / a : K e y > < a : V a l u e   i : t y p e = " M e a s u r e G r i d N o d e V i e w S t a t e " > < C o l u m n > 2 2 < / C o l u m n > < L a y e d O u t > t r u e < / L a y e d O u t > < / a : V a l u e > < / a : K e y V a l u e O f D i a g r a m O b j e c t K e y a n y T y p e z b w N T n L X > < a : K e y V a l u e O f D i a g r a m O b j e c t K e y a n y T y p e z b w N T n L X > < a : K e y > < K e y > C o l u m n s \ I D E s t a d o A p r o b < / K e y > < / a : K e y > < a : V a l u e   i : t y p e = " M e a s u r e G r i d N o d e V i e w S t a t e " > < C o l u m n > 2 3 < / C o l u m n > < L a y e d O u t > t r u e < / L a y e d O u t > < / a : V a l u e > < / a : K e y V a l u e O f D i a g r a m O b j e c t K e y a n y T y p e z b w N T n L X > < a : K e y V a l u e O f D i a g r a m O b j e c t K e y a n y T y p e z b w N T n L X > < a : K e y > < K e y > C o l u m n s \ t i m e s t a m p < / K e y > < / a : K e y > < a : V a l u e   i : t y p e = " M e a s u r e G r i d N o d e V i e w S t a t e " > < C o l u m n > 2 4 < / C o l u m n > < L a y e d O u t > t r u e < / L a y e d O u t > < / a : V a l u e > < / a : K e y V a l u e O f D i a g r a m O b j e c t K e y a n y T y p e z b w N T n L X > < a : K e y V a l u e O f D i a g r a m O b j e c t K e y a n y T y p e z b w N T n L X > < a : K e y > < K e y > C o l u m n s \ c k E n t i d a d < / K e y > < / a : K e y > < a : V a l u e   i : t y p e = " M e a s u r e G r i d N o d e V i e w S t a t e " > < C o l u m n > 2 5 < / C o l u m n > < L a y e d O u t > t r u e < / L a y e d O u t > < / a : V a l u e > < / a : K e y V a l u e O f D i a g r a m O b j e c t K e y a n y T y p e z b w N T n L X > < a : K e y V a l u e O f D i a g r a m O b j e c t K e y a n y T y p e z b w N T n L X > < a : K e y > < K e y > C o l u m n s \ d e c l a r a c i o n J u r a d a < / K e y > < / a : K e y > < a : V a l u e   i : t y p e = " M e a s u r e G r i d N o d e V i e w S t a t e " > < C o l u m n > 2 6 < / C o l u m n > < L a y e d O u t > t r u e < / L a y e d O u t > < / a : V a l u e > < / a : K e y V a l u e O f D i a g r a m O b j e c t K e y a n y T y p e z b w N T n L X > < a : K e y V a l u e O f D i a g r a m O b j e c t K e y a n y T y p e z b w N T n L X > < a : K e y > < K e y > C o l u m n s \ p r o g r e s o < / K e y > < / a : K e y > < a : V a l u e   i : t y p e = " M e a s u r e G r i d N o d e V i e w S t a t e " > < C o l u m n > 2 7 < / C o l u m n > < L a y e d O u t > t r u e < / L a y e d O u t > < / a : V a l u e > < / a : K e y V a l u e O f D i a g r a m O b j e c t K e y a n y T y p e z b w N T n L X > < a : K e y V a l u e O f D i a g r a m O b j e c t K e y a n y T y p e z b w N T n L X > < a : K e y > < K e y > C o l u m n s \ c o m p l e t o P a s o 1 < / K e y > < / a : K e y > < a : V a l u e   i : t y p e = " M e a s u r e G r i d N o d e V i e w S t a t e " > < C o l u m n > 2 9 < / C o l u m n > < L a y e d O u t > t r u e < / L a y e d O u t > < / a : V a l u e > < / a : K e y V a l u e O f D i a g r a m O b j e c t K e y a n y T y p e z b w N T n L X > < a : K e y V a l u e O f D i a g r a m O b j e c t K e y a n y T y p e z b w N T n L X > < a : K e y > < K e y > C o l u m n s \ c o m p l e t o P a s o 2 < / K e y > < / a : K e y > < a : V a l u e   i : t y p e = " M e a s u r e G r i d N o d e V i e w S t a t e " > < C o l u m n > 3 0 < / C o l u m n > < L a y e d O u t > t r u e < / L a y e d O u t > < / a : V a l u e > < / a : K e y V a l u e O f D i a g r a m O b j e c t K e y a n y T y p e z b w N T n L X > < a : K e y V a l u e O f D i a g r a m O b j e c t K e y a n y T y p e z b w N T n L X > < a : K e y > < K e y > C o l u m n s \ c o m p l e t o P a s o 3 < / K e y > < / a : K e y > < a : V a l u e   i : t y p e = " M e a s u r e G r i d N o d e V i e w S t a t e " > < C o l u m n > 3 1 < / C o l u m n > < L a y e d O u t > t r u e < / L a y e d O u t > < / a : V a l u e > < / a : K e y V a l u e O f D i a g r a m O b j e c t K e y a n y T y p e z b w N T n L X > < a : K e y V a l u e O f D i a g r a m O b j e c t K e y a n y T y p e z b w N T n L X > < a : K e y > < K e y > C o l u m n s \ c o m p l e t o P a s o 4 < / K e y > < / a : K e y > < a : V a l u e   i : t y p e = " M e a s u r e G r i d N o d e V i e w S t a t e " > < C o l u m n > 3 2 < / C o l u m n > < L a y e d O u t > t r u e < / L a y e d O u t > < / a : V a l u e > < / a : K e y V a l u e O f D i a g r a m O b j e c t K e y a n y T y p e z b w N T n L X > < a : K e y V a l u e O f D i a g r a m O b j e c t K e y a n y T y p e z b w N T n L X > < a : K e y > < K e y > C o l u m n s \ c o m p l e t o P a s o 5 < / K e y > < / a : K e y > < a : V a l u e   i : t y p e = " M e a s u r e G r i d N o d e V i e w S t a t e " > < C o l u m n > 3 3 < / C o l u m n > < L a y e d O u t > t r u e < / L a y e d O u t > < / a : V a l u e > < / a : K e y V a l u e O f D i a g r a m O b j e c t K e y a n y T y p e z b w N T n L X > < a : K e y V a l u e O f D i a g r a m O b j e c t K e y a n y T y p e z b w N T n L X > < a : K e y > < K e y > C o l u m n s \ f e c h a U l t i m a A c t u a l i z a c i o n < / K e y > < / a : K e y > < a : V a l u e   i : t y p e = " M e a s u r e G r i d N o d e V i e w S t a t e " > < C o l u m n > 3 4 < / C o l u m n > < L a y e d O u t > t r u e < / L a y e d O u t > < / a : V a l u e > < / a : K e y V a l u e O f D i a g r a m O b j e c t K e y a n y T y p e z b w N T n L X > < a : K e y V a l u e O f D i a g r a m O b j e c t K e y a n y T y p e z b w N T n L X > < a : K e y > < K e y > C o l u m n s \ I d E n t i d a d _ < / K e y > < / a : K e y > < a : V a l u e   i : t y p e = " M e a s u r e G r i d N o d e V i e w S t a t e " > < C o l u m n > 6 5 < / C o l u m n > < L a y e d O u t > t r u e < / L a y e d O u t > < / a : V a l u e > < / a : K e y V a l u e O f D i a g r a m O b j e c t K e y a n y T y p e z b w N T n L X > < a : K e y V a l u e O f D i a g r a m O b j e c t K e y a n y T y p e z b w N T n L X > < a : K e y > < K e y > C o l u m n s \ b p l < / K e y > < / a : K e y > < a : V a l u e   i : t y p e = " M e a s u r e G r i d N o d e V i e w S t a t e " > < C o l u m n > 3 5 < / C o l u m n > < L a y e d O u t > t r u e < / L a y e d O u t > < / a : V a l u e > < / a : K e y V a l u e O f D i a g r a m O b j e c t K e y a n y T y p e z b w N T n L X > < a : K e y V a l u e O f D i a g r a m O b j e c t K e y a n y T y p e z b w N T n L X > < a : K e y > < K e y > C o l u m n s \ n u m e r o < / K e y > < / a : K e y > < a : V a l u e   i : t y p e = " M e a s u r e G r i d N o d e V i e w S t a t e " > < C o l u m n > 3 6 < / C o l u m n > < L a y e d O u t > t r u e < / L a y e d O u t > < / a : V a l u e > < / a : K e y V a l u e O f D i a g r a m O b j e c t K e y a n y T y p e z b w N T n L X > < a : K e y V a l u e O f D i a g r a m O b j e c t K e y a n y T y p e z b w N T n L X > < a : K e y > < K e y > C o l u m n s \ f i l e _ h a s h < / K e y > < / a : K e y > < a : V a l u e   i : t y p e = " M e a s u r e G r i d N o d e V i e w S t a t e " > < C o l u m n > 3 7 < / C o l u m n > < L a y e d O u t > t r u e < / L a y e d O u t > < / a : V a l u e > < / a : K e y V a l u e O f D i a g r a m O b j e c t K e y a n y T y p e z b w N T n L X > < a : K e y V a l u e O f D i a g r a m O b j e c t K e y a n y T y p e z b w N T n L X > < a : K e y > < K e y > C o l u m n s \ v i g e n c i a < / K e y > < / a : K e y > < a : V a l u e   i : t y p e = " M e a s u r e G r i d N o d e V i e w S t a t e " > < C o l u m n > 3 8 < / C o l u m n > < L a y e d O u t > t r u e < / L a y e d O u t > < / a : V a l u e > < / a : K e y V a l u e O f D i a g r a m O b j e c t K e y a n y T y p e z b w N T n L X > < a : K e y V a l u e O f D i a g r a m O b j e c t K e y a n y T y p e z b w N T n L X > < a : K e y > < K e y > C o l u m n s \ r e s p o n s a b l e < / K e y > < / a : K e y > < a : V a l u e   i : t y p e = " M e a s u r e G r i d N o d e V i e w S t a t e " > < C o l u m n > 3 9 < / C o l u m n > < L a y e d O u t > t r u e < / L a y e d O u t > < / a : V a l u e > < / a : K e y V a l u e O f D i a g r a m O b j e c t K e y a n y T y p e z b w N T n L X > < a : K e y V a l u e O f D i a g r a m O b j e c t K e y a n y T y p e z b w N T n L X > < a : K e y > < K e y > C o l u m n s \ v e n c i m i e n t o < / K e y > < / a : K e y > < a : V a l u e   i : t y p e = " M e a s u r e G r i d N o d e V i e w S t a t e " > < C o l u m n > 4 0 < / C o l u m n > < L a y e d O u t > t r u e < / L a y e d O u t > < / a : V a l u e > < / a : K e y V a l u e O f D i a g r a m O b j e c t K e y a n y T y p e z b w N T n L X > < a : K e y V a l u e O f D i a g r a m O b j e c t K e y a n y T y p e z b w N T n L X > < a : K e y > < K e y > C o l u m n s \ d e t a l l e < / K e y > < / a : K e y > < a : V a l u e   i : t y p e = " M e a s u r e G r i d N o d e V i e w S t a t e " > < C o l u m n > 4 1 < / C o l u m n > < L a y e d O u t > t r u e < / L a y e d O u t > < / a : V a l u e > < / a : K e y V a l u e O f D i a g r a m O b j e c t K e y a n y T y p e z b w N T n L X > < a : K e y V a l u e O f D i a g r a m O b j e c t K e y a n y T y p e z b w N T n L X > < a : K e y > < K e y > C o l u m n s \ f a x < / K e y > < / a : K e y > < a : V a l u e   i : t y p e = " M e a s u r e G r i d N o d e V i e w S t a t e " > < C o l u m n > 4 2 < / C o l u m n > < L a y e d O u t > t r u e < / L a y e d O u t > < / a : V a l u e > < / a : K e y V a l u e O f D i a g r a m O b j e c t K e y a n y T y p e z b w N T n L X > < a : K e y V a l u e O f D i a g r a m O b j e c t K e y a n y T y p e z b w N T n L X > < a : K e y > < K e y > C o l u m n s \ d i r e c t o r < / K e y > < / a : K e y > < a : V a l u e   i : t y p e = " M e a s u r e G r i d N o d e V i e w S t a t e " > < C o l u m n > 4 3 < / C o l u m n > < L a y e d O u t > t r u e < / L a y e d O u t > < / a : V a l u e > < / a : K e y V a l u e O f D i a g r a m O b j e c t K e y a n y T y p e z b w N T n L X > < a : K e y V a l u e O f D i a g r a m O b j e c t K e y a n y T y p e z b w N T n L X > < a : K e y > < K e y > C o l u m n s \ i d E s t a d o < / K e y > < / a : K e y > < a : V a l u e   i : t y p e = " M e a s u r e G r i d N o d e V i e w S t a t e " > < C o l u m n > 4 4 < / C o l u m n > < L a y e d O u t > t r u e < / L a y e d O u t > < / a : V a l u e > < / a : K e y V a l u e O f D i a g r a m O b j e c t K e y a n y T y p e z b w N T n L X > < a : K e y V a l u e O f D i a g r a m O b j e c t K e y a n y T y p e z b w N T n L X > < a : K e y > < K e y > C o l u m n s \ f a c t _ e n t i d a d _ n o m b r e C o n t a c t o < / K e y > < / a : K e y > < a : V a l u e   i : t y p e = " M e a s u r e G r i d N o d e V i e w S t a t e " > < C o l u m n > 4 5 < / C o l u m n > < L a y e d O u t > t r u e < / L a y e d O u t > < / a : V a l u e > < / a : K e y V a l u e O f D i a g r a m O b j e c t K e y a n y T y p e z b w N T n L X > < a : K e y V a l u e O f D i a g r a m O b j e c t K e y a n y T y p e z b w N T n L X > < a : K e y > < K e y > C o l u m n s \ f a c t _ e n t i d a d _ t e l e f o n o < / K e y > < / a : K e y > < a : V a l u e   i : t y p e = " M e a s u r e G r i d N o d e V i e w S t a t e " > < C o l u m n > 4 6 < / C o l u m n > < L a y e d O u t > t r u e < / L a y e d O u t > < / a : V a l u e > < / a : K e y V a l u e O f D i a g r a m O b j e c t K e y a n y T y p e z b w N T n L X > < a : K e y V a l u e O f D i a g r a m O b j e c t K e y a n y T y p e z b w N T n L X > < a : K e y > < K e y > C o l u m n s \ f a c t _ e n t i d a d _ e m a i l < / K e y > < / a : K e y > < a : V a l u e   i : t y p e = " M e a s u r e G r i d N o d e V i e w S t a t e " > < C o l u m n > 4 7 < / C o l u m n > < L a y e d O u t > t r u e < / L a y e d O u t > < / a : V a l u e > < / a : K e y V a l u e O f D i a g r a m O b j e c t K e y a n y T y p e z b w N T n L X > < a : K e y V a l u e O f D i a g r a m O b j e c t K e y a n y T y p e z b w N T n L X > < a : K e y > < K e y > C o l u m n s \ f a c t _ e n t i d a d _ r e q u i e r e O r d e n C o m p r a < / K e y > < / a : K e y > < a : V a l u e   i : t y p e = " M e a s u r e G r i d N o d e V i e w S t a t e " > < C o l u m n > 4 8 < / C o l u m n > < L a y e d O u t > t r u e < / L a y e d O u t > < / a : V a l u e > < / a : K e y V a l u e O f D i a g r a m O b j e c t K e y a n y T y p e z b w N T n L X > < a : K e y V a l u e O f D i a g r a m O b j e c t K e y a n y T y p e z b w N T n L X > < a : K e y > < K e y > C o l u m n s \ f a c t _ e n t i d a d _ c o n s i d e r a c i o n e s < / K e y > < / a : K e y > < a : V a l u e   i : t y p e = " M e a s u r e G r i d N o d e V i e w S t a t e " > < C o l u m n > 4 9 < / C o l u m n > < L a y e d O u t > t r u e < / L a y e d O u t > < / a : V a l u e > < / a : K e y V a l u e O f D i a g r a m O b j e c t K e y a n y T y p e z b w N T n L X > < a : K e y V a l u e O f D i a g r a m O b j e c t K e y a n y T y p e z b w N T n L X > < a : K e y > < K e y > C o l u m n s \ f a c t _ u v t _ d e s c r i p c i o n < / K e y > < / a : K e y > < a : V a l u e   i : t y p e = " M e a s u r e G r i d N o d e V i e w S t a t e " > < C o l u m n > 5 0 < / C o l u m n > < L a y e d O u t > t r u e < / L a y e d O u t > < / a : V a l u e > < / a : K e y V a l u e O f D i a g r a m O b j e c t K e y a n y T y p e z b w N T n L X > < a : K e y V a l u e O f D i a g r a m O b j e c t K e y a n y T y p e z b w N T n L X > < a : K e y > < K e y > C o l u m n s \ f a c t _ u v t _ e m a i l 1 < / K e y > < / a : K e y > < a : V a l u e   i : t y p e = " M e a s u r e G r i d N o d e V i e w S t a t e " > < C o l u m n > 5 1 < / C o l u m n > < L a y e d O u t > t r u e < / L a y e d O u t > < / a : V a l u e > < / a : K e y V a l u e O f D i a g r a m O b j e c t K e y a n y T y p e z b w N T n L X > < a : K e y V a l u e O f D i a g r a m O b j e c t K e y a n y T y p e z b w N T n L X > < a : K e y > < K e y > C o l u m n s \ f a c t _ u v t _ c u i t < / K e y > < / a : K e y > < a : V a l u e   i : t y p e = " M e a s u r e G r i d N o d e V i e w S t a t e " > < C o l u m n > 5 2 < / C o l u m n > < L a y e d O u t > t r u e < / L a y e d O u t > < / a : V a l u e > < / a : K e y V a l u e O f D i a g r a m O b j e c t K e y a n y T y p e z b w N T n L X > < a : K e y V a l u e O f D i a g r a m O b j e c t K e y a n y T y p e z b w N T n L X > < a : K e y > < K e y > C o l u m n s \ f a c t _ u v t _ r e s p o n s a b l e I V A < / K e y > < / a : K e y > < a : V a l u e   i : t y p e = " M e a s u r e G r i d N o d e V i e w S t a t e " > < C o l u m n > 5 3 < / C o l u m n > < L a y e d O u t > t r u e < / L a y e d O u t > < / a : V a l u e > < / a : K e y V a l u e O f D i a g r a m O b j e c t K e y a n y T y p e z b w N T n L X > < a : K e y V a l u e O f D i a g r a m O b j e c t K e y a n y T y p e z b w N T n L X > < a : K e y > < K e y > C o l u m n s \ f a c t _ u v t _ r e q u i e r e O r d e n C o m p r a < / K e y > < / a : K e y > < a : V a l u e   i : t y p e = " M e a s u r e G r i d N o d e V i e w S t a t e " > < C o l u m n > 5 4 < / C o l u m n > < L a y e d O u t > t r u e < / L a y e d O u t > < / a : V a l u e > < / a : K e y V a l u e O f D i a g r a m O b j e c t K e y a n y T y p e z b w N T n L X > < a : K e y V a l u e O f D i a g r a m O b j e c t K e y a n y T y p e z b w N T n L X > < a : K e y > < K e y > C o l u m n s \ f a c t _ u v t _ n o m b r e C o n t a c t o < / K e y > < / a : K e y > < a : V a l u e   i : t y p e = " M e a s u r e G r i d N o d e V i e w S t a t e " > < C o l u m n > 5 5 < / C o l u m n > < L a y e d O u t > t r u e < / L a y e d O u t > < / a : V a l u e > < / a : K e y V a l u e O f D i a g r a m O b j e c t K e y a n y T y p e z b w N T n L X > < a : K e y V a l u e O f D i a g r a m O b j e c t K e y a n y T y p e z b w N T n L X > < a : K e y > < K e y > C o l u m n s \ f a c t _ u v t _ t e l e f o n o < / K e y > < / a : K e y > < a : V a l u e   i : t y p e = " M e a s u r e G r i d N o d e V i e w S t a t e " > < C o l u m n > 5 6 < / C o l u m n > < L a y e d O u t > t r u e < / L a y e d O u t > < / a : V a l u e > < / a : K e y V a l u e O f D i a g r a m O b j e c t K e y a n y T y p e z b w N T n L X > < a : K e y V a l u e O f D i a g r a m O b j e c t K e y a n y T y p e z b w N T n L X > < a : K e y > < K e y > C o l u m n s \ f a c t _ u v t _ e m a i l 2 < / K e y > < / a : K e y > < a : V a l u e   i : t y p e = " M e a s u r e G r i d N o d e V i e w S t a t e " > < C o l u m n > 5 7 < / C o l u m n > < L a y e d O u t > t r u e < / L a y e d O u t > < / a : V a l u e > < / a : K e y V a l u e O f D i a g r a m O b j e c t K e y a n y T y p e z b w N T n L X > < a : K e y V a l u e O f D i a g r a m O b j e c t K e y a n y T y p e z b w N T n L X > < a : K e y > < K e y > C o l u m n s \ f a c t _ u v t _ c o n s i d e r a c i o n e s < / K e y > < / a : K e y > < a : V a l u e   i : t y p e = " M e a s u r e G r i d N o d e V i e w S t a t e " > < C o l u m n > 5 8 < / C o l u m n > < L a y e d O u t > t r u e < / L a y e d O u t > < / a : V a l u e > < / a : K e y V a l u e O f D i a g r a m O b j e c t K e y a n y T y p e z b w N T n L X > < a : K e y V a l u e O f D i a g r a m O b j e c t K e y a n y T y p e z b w N T n L X > < a : K e y > < K e y > C o l u m n s \ f a c t _ e n t i d a d _ h o r a r i o A t e n c i o n D e s d e < / K e y > < / a : K e y > < a : V a l u e   i : t y p e = " M e a s u r e G r i d N o d e V i e w S t a t e " > < C o l u m n > 5 9 < / C o l u m n > < L a y e d O u t > t r u e < / L a y e d O u t > < / a : V a l u e > < / a : K e y V a l u e O f D i a g r a m O b j e c t K e y a n y T y p e z b w N T n L X > < a : K e y V a l u e O f D i a g r a m O b j e c t K e y a n y T y p e z b w N T n L X > < a : K e y > < K e y > C o l u m n s \ f a c t _ e n t i d a d _ h o r a r i o A t e n c i o n H a s t a < / K e y > < / a : K e y > < a : V a l u e   i : t y p e = " M e a s u r e G r i d N o d e V i e w S t a t e " > < C o l u m n > 6 0 < / C o l u m n > < L a y e d O u t > t r u e < / L a y e d O u t > < / a : V a l u e > < / a : K e y V a l u e O f D i a g r a m O b j e c t K e y a n y T y p e z b w N T n L X > < a : K e y V a l u e O f D i a g r a m O b j e c t K e y a n y T y p e z b w N T n L X > < a : K e y > < K e y > C o l u m n s \ f a c t _ u v t _ h o r a r i o A t e n c i o n D e s d e < / K e y > < / a : K e y > < a : V a l u e   i : t y p e = " M e a s u r e G r i d N o d e V i e w S t a t e " > < C o l u m n > 6 1 < / C o l u m n > < L a y e d O u t > t r u e < / L a y e d O u t > < / a : V a l u e > < / a : K e y V a l u e O f D i a g r a m O b j e c t K e y a n y T y p e z b w N T n L X > < a : K e y V a l u e O f D i a g r a m O b j e c t K e y a n y T y p e z b w N T n L X > < a : K e y > < K e y > C o l u m n s \ f a c t _ u v t _ h o r a r i o A t e n c i o n H a s t a < / K e y > < / a : K e y > < a : V a l u e   i : t y p e = " M e a s u r e G r i d N o d e V i e w S t a t e " > < C o l u m n > 6 2 < / C o l u m n > < L a y e d O u t > t r u e < / L a y e d O u t > < / a : V a l u e > < / a : K e y V a l u e O f D i a g r a m O b j e c t K e y a n y T y p e z b w N T n L X > < a : K e y V a l u e O f D i a g r a m O b j e c t K e y a n y T y p e z b w N T n L X > < a : K e y > < K e y > C o l u m n s \ f i l e O t r a I n f o r m a c i o n < / K e y > < / a : K e y > < a : V a l u e   i : t y p e = " M e a s u r e G r i d N o d e V i e w S t a t e " > < C o l u m n > 6 3 < / C o l u m n > < L a y e d O u t > t r u e < / L a y e d O u t > < / a : V a l u e > < / a : K e y V a l u e O f D i a g r a m O b j e c t K e y a n y T y p e z b w N T n L X > < a : K e y V a l u e O f D i a g r a m O b j e c t K e y a n y T y p e z b w N T n L X > < a : K e y > < K e y > C o l u m n s \ c k U V T < / K e y > < / a : K e y > < a : V a l u e   i : t y p e = " M e a s u r e G r i d N o d e V i e w S t a t e " > < C o l u m n > 6 4 < / C o l u m n > < L a y e d O u t > t r u e < / L a y e d O u t > < / a : V a l u e > < / a : K e y V a l u e O f D i a g r a m O b j e c t K e y a n y T y p e z b w N T n L X > < a : K e y V a l u e O f D i a g r a m O b j e c t K e y a n y T y p e z b w N T n L X > < a : K e y > < K e y > C o l u m n s \ f i l e C o n s t i t u c i o n S o c i e d a d < / K e y > < / a : K e y > < a : V a l u e   i : t y p e = " M e a s u r e G r i d N o d e V i e w S t a t e " > < C o l u m n > 6 6 < / C o l u m n > < L a y e d O u t > t r u e < / L a y e d O u t > < / a : V a l u e > < / a : K e y V a l u e O f D i a g r a m O b j e c t K e y a n y T y p e z b w N T n L X > < a : K e y V a l u e O f D i a g r a m O b j e c t K e y a n y T y p e z b w N T n L X > < a : K e y > < K e y > C o l u m n s \ f i l e I n s c r i p c i o n S o c i e d a d < / K e y > < / a : K e y > < a : V a l u e   i : t y p e = " M e a s u r e G r i d N o d e V i e w S t a t e " > < C o l u m n > 6 7 < / C o l u m n > < L a y e d O u t > t r u e < / L a y e d O u t > < / a : V a l u e > < / a : K e y V a l u e O f D i a g r a m O b j e c t K e y a n y T y p e z b w N T n L X > < a : K e y V a l u e O f D i a g r a m O b j e c t K e y a n y T y p e z b w N T n L X > < a : K e y > < K e y > C o l u m n s \ f i l e P o d e r F i r m a n t e < / K e y > < / a : K e y > < a : V a l u e   i : t y p e = " M e a s u r e G r i d N o d e V i e w S t a t e " > < C o l u m n > 6 8 < / C o l u m n > < L a y e d O u t > t r u e < / L a y e d O u t > < / a : V a l u e > < / a : K e y V a l u e O f D i a g r a m O b j e c t K e y a n y T y p e z b w N T n L X > < a : K e y V a l u e O f D i a g r a m O b j e c t K e y a n y T y p e z b w N T n L X > < a : K e y > < K e y > C o l u m n s \ d o m i c i l i o L e g a l E n t i d a d P r o v i n c i a O t r o s < / K e y > < / a : K e y > < a : V a l u e   i : t y p e = " M e a s u r e G r i d N o d e V i e w S t a t e " > < C o l u m n > 2 8 < / C o l u m n > < L a y e d O u t > t r u e < / L a y e d O u t > < / a : V a l u e > < / a : K e y V a l u e O f D i a g r a m O b j e c t K e y a n y T y p e z b w N T n L X > < a : K e y V a l u e O f D i a g r a m O b j e c t K e y a n y T y p e z b w N T n L X > < a : K e y > < K e y > C o l u m n s \ n u m I d T r i b u t a r i a < / K e y > < / a : K e y > < a : V a l u e   i : t y p e = " M e a s u r e G r i d N o d e V i e w S t a t e " > < C o l u m n > 6 9 < / C o l u m n > < L a y e d O u t > t r u e < / L a y e d O u t > < / a : V a l u e > < / a : K e y V a l u e O f D i a g r a m O b j e c t K e y a n y T y p e z b w N T n L X > < a : K e y V a l u e O f D i a g r a m O b j e c t K e y a n y T y p e z b w N T n L X > < a : K e y > < K e y > C o l u m n s \ c o d I d T r i b u t a r i a < / K e y > < / a : K e y > < a : V a l u e   i : t y p e = " M e a s u r e G r i d N o d e V i e w S t a t e " > < C o l u m n > 7 0 < / C o l u m n > < L a y e d O u t > t r u e < / L a y e d O u t > < / a : V a l u e > < / a : K e y V a l u e O f D i a g r a m O b j e c t K e y a n y T y p e z b w N T n L X > < a : K e y V a l u e O f D i a g r a m O b j e c t K e y a n y T y p e z b w N T n L X > < a : K e y > < K e y > C o l u m n s \ r e g i s t r o _ p a i s N o C o n t e m p l a d o < / K e y > < / a : K e y > < a : V a l u e   i : t y p e = " M e a s u r e G r i d N o d e V i e w S t a t e " > < C o l u m n > 7 1 < / C o l u m n > < L a y e d O u t > t r u e < / L a y e d O u t > < / a : V a l u e > < / a : K e y V a l u e O f D i a g r a m O b j e c t K e y a n y T y p e z b w N T n L X > < a : K e y V a l u e O f D i a g r a m O b j e c t K e y a n y T y p e z b w N T n L X > < a : K e y > < K e y > C o l u m n s \ r e g i s t r o _ c o d I d e n t i f i c a c i o n T r i b u t a r i a N o C o n t e m p l a d o < / K e y > < / a : K e y > < a : V a l u e   i : t y p e = " M e a s u r e G r i d N o d e V i e w S t a t e " > < C o l u m n > 7 2 < / C o l u m n > < L a y e d O u t > t r u e < / L a y e d O u t > < / a : V a l u e > < / a : K e y V a l u e O f D i a g r a m O b j e c t K e y a n y T y p e z b w N T n L X > < a : K e y V a l u e O f D i a g r a m O b j e c t K e y a n y T y p e z b w N T n L X > < a : K e y > < K e y > C o l u m n s \ f i l e C o m p l e m e n t a r i o < / K e y > < / a : K e y > < a : V a l u e   i : t y p e = " M e a s u r e G r i d N o d e V i e w S t a t e " > < C o l u m n > 7 3 < / C o l u m n > < L a y e d O u t > t r u e < / L a y e d O u t > < / a : V a l u e > < / a : K e y V a l u e O f D i a g r a m O b j e c t K e y a n y T y p e z b w N T n L X > < / V i e w S t a t e s > < / D i a g r a m M a n a g e r . S e r i a l i z a b l e D i a g r a m > < D i a g r a m M a n a g e r . S e r i a l i z a b l e D i a g r a m > < A d a p t e r   i : t y p e = " M e a s u r e D i a g r a m S a n d b o x A d a p t e r " > < T a b l e N a m e > C o d I d e n t T r i b < / 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 C o d I d e n t T r i b < / 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 C o l u m n s \ i d C o d i g o < / K e y > < / D i a g r a m O b j e c t K e y > < D i a g r a m O b j e c t K e y > < K e y > C o l u m n s \ N O M B R E   D E L   C O D I G O < / K e y > < / D i a g r a m O b j e c t K e y > < D i a g r a m O b j e c t K e y > < K e y > C o l u m n s \ P A I S < / K e y > < / D i a g r a m O b j e c t K e y > < D i a g r a m O b j e c t K e y > < K e y > C o l u m n s \ U S U A R I O O A A < / K e y > < / D i a g r a m O b j e c t K e y > < D i a g r a m O b j e c t K e y > < K e y > C o l u m n s \ F E C H A < / K e y > < / D i a g r a m O b j e c t K e y > < D i a g r a m O b j e c t K e y > < K e y > C o l u m n s \ T I P O   P R O C E S O < / K e y > < / D i a g r a m O b j e c t K e y > < D i a g r a m O b j e c t K e y > < K e y > C o l u m n s \ I D C o d i g o C o m p l 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 C o l u m n s \ i d C o d i g o < / K e y > < / a : K e y > < a : V a l u e   i : t y p e = " M e a s u r e G r i d N o d e V i e w S t a t e " > < C o l u m n > 6 < / C o l u m n > < L a y e d O u t > t r u e < / L a y e d O u t > < / a : V a l u e > < / a : K e y V a l u e O f D i a g r a m O b j e c t K e y a n y T y p e z b w N T n L X > < a : K e y V a l u e O f D i a g r a m O b j e c t K e y a n y T y p e z b w N T n L X > < a : K e y > < K e y > C o l u m n s \ N O M B R E   D E L   C O D I G O < / K e y > < / a : K e y > < a : V a l u e   i : t y p e = " M e a s u r e G r i d N o d e V i e w S t a t e " > < L a y e d O u t > t r u e < / L a y e d O u t > < / a : V a l u e > < / a : K e y V a l u e O f D i a g r a m O b j e c t K e y a n y T y p e z b w N T n L X > < a : K e y V a l u e O f D i a g r a m O b j e c t K e y a n y T y p e z b w N T n L X > < a : K e y > < K e y > C o l u m n s \ P A I S < / K e y > < / a : K e y > < a : V a l u e   i : t y p e = " M e a s u r e G r i d N o d e V i e w S t a t e " > < C o l u m n > 1 < / C o l u m n > < L a y e d O u t > t r u e < / L a y e d O u t > < / a : V a l u e > < / a : K e y V a l u e O f D i a g r a m O b j e c t K e y a n y T y p e z b w N T n L X > < a : K e y V a l u e O f D i a g r a m O b j e c t K e y a n y T y p e z b w N T n L X > < a : K e y > < K e y > C o l u m n s \ U S U A R I O O A A < / K e y > < / a : K e y > < a : V a l u e   i : t y p e = " M e a s u r e G r i d N o d e V i e w S t a t e " > < C o l u m n > 2 < / C o l u m n > < L a y e d O u t > t r u e < / L a y e d O u t > < / a : V a l u e > < / a : K e y V a l u e O f D i a g r a m O b j e c t K e y a n y T y p e z b w N T n L X > < a : K e y V a l u e O f D i a g r a m O b j e c t K e y a n y T y p e z b w N T n L X > < a : K e y > < K e y > C o l u m n s \ F E C H A < / K e y > < / a : K e y > < a : V a l u e   i : t y p e = " M e a s u r e G r i d N o d e V i e w S t a t e " > < C o l u m n > 3 < / C o l u m n > < L a y e d O u t > t r u e < / L a y e d O u t > < / a : V a l u e > < / a : K e y V a l u e O f D i a g r a m O b j e c t K e y a n y T y p e z b w N T n L X > < a : K e y V a l u e O f D i a g r a m O b j e c t K e y a n y T y p e z b w N T n L X > < a : K e y > < K e y > C o l u m n s \ T I P O   P R O C E S O < / K e y > < / a : K e y > < a : V a l u e   i : t y p e = " M e a s u r e G r i d N o d e V i e w S t a t e " > < C o l u m n > 4 < / C o l u m n > < L a y e d O u t > t r u e < / L a y e d O u t > < / a : V a l u e > < / a : K e y V a l u e O f D i a g r a m O b j e c t K e y a n y T y p e z b w N T n L X > < a : K e y V a l u e O f D i a g r a m O b j e c t K e y a n y T y p e z b w N T n L X > < a : K e y > < K e y > C o l u m n s \ I D C o d i g o C o m p l < / K e y > < / a : K e y > < a : V a l u e   i : t y p e = " M e a s u r e G r i d N o d e V i e w S t a t e " > < C o l u m n > 5 < / C o l u m n > < L a y e d O u t > t r u e < / L a y e d O u t > < / a : V a l u e > < / a : K e y V a l u e O f D i a g r a m O b j e c t K e y a n y T y p e z b w N T n L X > < / V i e w S t a t e s > < / D i a g r a m M a n a g e r . S e r i a l i z a b l e D i a g r a m > < D i a g r a m M a n a g e r . S e r i a l i z a b l e D i a g r a m > < A d a p t e r   i : t y p e = " M e a s u r e D i a g r a m S a n d b o x A d a p t e r " > < T a b l e N a m e > T i p o S o c < / 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 T i p o S o c < / 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 C o l u m n s \ I D T i p o S o c i e d a d < / K e y > < / D i a g r a m O b j e c t K e y > < D i a g r a m O b j e c t K e y > < K e y > C o l u m n s \ T I P O < / K e y > < / D i a g r a m O b j e c t K e y > < D i a g r a m O b j e c t K e y > < K e y > C o l u m n s \ U S U A R I O O A A < / K e y > < / D i a g r a m O b j e c t K e y > < D i a g r a m O b j e c t K e y > < K e y > C o l u m n s \ F E C H A < / K e y > < / D i a g r a m O b j e c t K e y > < D i a g r a m O b j e c t K e y > < K e y > C o l u m n s \ T I P O   P R O C E S O 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 C o l u m n s \ I D T i p o S o c i e d a d < / K e y > < / a : K e y > < a : V a l u e   i : t y p e = " M e a s u r e G r i d N o d e V i e w S t a t e " > < L a y e d O u t > t r u e < / L a y e d O u t > < / a : V a l u e > < / a : K e y V a l u e O f D i a g r a m O b j e c t K e y a n y T y p e z b w N T n L X > < a : K e y V a l u e O f D i a g r a m O b j e c t K e y a n y T y p e z b w N T n L X > < a : K e y > < K e y > C o l u m n s \ T I P O < / K e y > < / a : K e y > < a : V a l u e   i : t y p e = " M e a s u r e G r i d N o d e V i e w S t a t e " > < C o l u m n > 1 < / C o l u m n > < L a y e d O u t > t r u e < / L a y e d O u t > < / a : V a l u e > < / a : K e y V a l u e O f D i a g r a m O b j e c t K e y a n y T y p e z b w N T n L X > < a : K e y V a l u e O f D i a g r a m O b j e c t K e y a n y T y p e z b w N T n L X > < a : K e y > < K e y > C o l u m n s \ U S U A R I O O A A < / K e y > < / a : K e y > < a : V a l u e   i : t y p e = " M e a s u r e G r i d N o d e V i e w S t a t e " > < C o l u m n > 2 < / C o l u m n > < L a y e d O u t > t r u e < / L a y e d O u t > < / a : V a l u e > < / a : K e y V a l u e O f D i a g r a m O b j e c t K e y a n y T y p e z b w N T n L X > < a : K e y V a l u e O f D i a g r a m O b j e c t K e y a n y T y p e z b w N T n L X > < a : K e y > < K e y > C o l u m n s \ F E C H A < / K e y > < / a : K e y > < a : V a l u e   i : t y p e = " M e a s u r e G r i d N o d e V i e w S t a t e " > < C o l u m n > 3 < / C o l u m n > < L a y e d O u t > t r u e < / L a y e d O u t > < / a : V a l u e > < / a : K e y V a l u e O f D i a g r a m O b j e c t K e y a n y T y p e z b w N T n L X > < a : K e y V a l u e O f D i a g r a m O b j e c t K e y a n y T y p e z b w N T n L X > < a : K e y > < K e y > C o l u m n s \ T I P O   P R O C E S O < / K e y > < / a : K e y > < a : V a l u e   i : t y p e = " M e a s u r e G r i d N o d e V i e w S t a t e " > < C o l u m n > 4 < / C o l u m n > < L a y e d O u t > t r u e < / L a y e d O u t > < / a : V a l u e > < / a : K e y V a l u e O f D i a g r a m O b j e c t K e y a n y T y p e z b w N T n L X > < / V i e w S t a t e s > < / D i a g r a m M a n a g e r . S e r i a l i z a b l e D i a g r a m > < D i a g r a m M a n a g e r . S e r i a l i z a b l e D i a g r a m > < A d a p t e r   i : t y p e = " M e a s u r e D i a g r a m S a n d b o x A d a p t e r " > < T a b l e N a m e > T i p o I V A 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 T i p o I V A 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 C o l u m n s \ I D C o d I V A < / K e y > < / D i a g r a m O b j e c t K e y > < D i a g r a m O b j e c t K e y > < K e y > C o l u m n s \ R e s p o n s a b l e < / K e y > < / D i a g r a m O b j e c t K e y > < D i a g r a m O b j e c t K e y > < K e y > C o l u m n s \ U S U A R I O O A A < / K e y > < / D i a g r a m O b j e c t K e y > < D i a g r a m O b j e c t K e y > < K e y > C o l u m n s \ F E C H A < / K e y > < / D i a g r a m O b j e c t K e y > < D i a g r a m O b j e c t K e y > < K e y > C o l u m n s \ T I P O   P R O C E S O 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 C o l u m n s \ I D C o d I V A < / K e y > < / a : K e y > < a : V a l u e   i : t y p e = " M e a s u r e G r i d N o d e V i e w S t a t e " > < L a y e d O u t > t r u e < / L a y e d O u t > < / a : V a l u e > < / a : K e y V a l u e O f D i a g r a m O b j e c t K e y a n y T y p e z b w N T n L X > < a : K e y V a l u e O f D i a g r a m O b j e c t K e y a n y T y p e z b w N T n L X > < a : K e y > < K e y > C o l u m n s \ R e s p o n s a b l e < / K e y > < / a : K e y > < a : V a l u e   i : t y p e = " M e a s u r e G r i d N o d e V i e w S t a t e " > < C o l u m n > 1 < / C o l u m n > < L a y e d O u t > t r u e < / L a y e d O u t > < / a : V a l u e > < / a : K e y V a l u e O f D i a g r a m O b j e c t K e y a n y T y p e z b w N T n L X > < a : K e y V a l u e O f D i a g r a m O b j e c t K e y a n y T y p e z b w N T n L X > < a : K e y > < K e y > C o l u m n s \ U S U A R I O O A A < / K e y > < / a : K e y > < a : V a l u e   i : t y p e = " M e a s u r e G r i d N o d e V i e w S t a t e " > < C o l u m n > 2 < / C o l u m n > < L a y e d O u t > t r u e < / L a y e d O u t > < / a : V a l u e > < / a : K e y V a l u e O f D i a g r a m O b j e c t K e y a n y T y p e z b w N T n L X > < a : K e y V a l u e O f D i a g r a m O b j e c t K e y a n y T y p e z b w N T n L X > < a : K e y > < K e y > C o l u m n s \ F E C H A < / K e y > < / a : K e y > < a : V a l u e   i : t y p e = " M e a s u r e G r i d N o d e V i e w S t a t e " > < C o l u m n > 3 < / C o l u m n > < L a y e d O u t > t r u e < / L a y e d O u t > < / a : V a l u e > < / a : K e y V a l u e O f D i a g r a m O b j e c t K e y a n y T y p e z b w N T n L X > < a : K e y V a l u e O f D i a g r a m O b j e c t K e y a n y T y p e z b w N T n L X > < a : K e y > < K e y > C o l u m n s \ T I P O   P R O C E S O < / K e y > < / a : K e y > < a : V a l u e   i : t y p e = " M e a s u r e G r i d N o d e V i e w S t a t e " > < C o l u m n > 4 < / C o l u m n > < L a y e d O u t > t r u e < / L a y e d O u t > < / a : V a l u e > < / a : K e y V a l u e O f D i a g r a m O b j e c t K e y a n y T y p e z b w N T n L X > < / V i e w S t a t e s > < / D i a g r a m M a n a g e r . S e r i a l i z a b l e D i a g r a m > < D i a g r a m M a n a g e r . S e r i a l i z a b l e D i a g r a m > < A d a p t e r   i : t y p e = " M e a s u r e D i a g r a m S a n d b o x A d a p t e r " > < T a b l e N a m e > E n t i d E s q A c e p t 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 E n t i d E s q A c e p t 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 C o l u m n s \ I D E n t i d a d < / K e y > < / D i a g r a m O b j e c t K e y > < D i a g r a m O b j e c t K e y > < K e y > C o l u m n s \ I D E s q u e m a < / K e y > < / D i a g r a m O b j e c t K e y > < D i a g r a m O b j e c t K e y > < K e y > C o l u m n s \ I D E s t a d o A p r o b < / K e y > < / D i a g r a m O b j e c t K e y > < D i a g r a m O b j e c t K e y > < K e y > C o l u m n s \ F E C H A < / 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 C o l u m n s \ I D E n t i d a d < / K e y > < / a : K e y > < a : V a l u e   i : t y p e = " M e a s u r e G r i d N o d e V i e w S t a t e " > < C o l u m n > 1 < / C o l u m n > < L a y e d O u t > t r u e < / L a y e d O u t > < / a : V a l u e > < / a : K e y V a l u e O f D i a g r a m O b j e c t K e y a n y T y p e z b w N T n L X > < a : K e y V a l u e O f D i a g r a m O b j e c t K e y a n y T y p e z b w N T n L X > < a : K e y > < K e y > C o l u m n s \ I D E s q u e m a < / K e y > < / a : K e y > < a : V a l u e   i : t y p e = " M e a s u r e G r i d N o d e V i e w S t a t e " > < C o l u m n > 2 < / C o l u m n > < L a y e d O u t > t r u e < / L a y e d O u t > < / a : V a l u e > < / a : K e y V a l u e O f D i a g r a m O b j e c t K e y a n y T y p e z b w N T n L X > < a : K e y V a l u e O f D i a g r a m O b j e c t K e y a n y T y p e z b w N T n L X > < a : K e y > < K e y > C o l u m n s \ I D E s t a d o A p r o b < / K e y > < / a : K e y > < a : V a l u e   i : t y p e = " M e a s u r e G r i d N o d e V i e w S t a t e " > < C o l u m n > 3 < / C o l u m n > < L a y e d O u t > t r u e < / L a y e d O u t > < / a : V a l u e > < / a : K e y V a l u e O f D i a g r a m O b j e c t K e y a n y T y p e z b w N T n L X > < a : K e y V a l u e O f D i a g r a m O b j e c t K e y a n y T y p e z b w N T n L X > < a : K e y > < K e y > C o l u m n s \ F E C H A < / K e y > < / a : K e y > < a : V a l u e   i : t y p e = " M e a s u r e G r i d N o d e V i e w S t a t e " > < L a y e d O u t > t r u e < / L a y e d O u t > < / a : V a l u e > < / a : K e y V a l u e O f D i a g r a m O b j e c t K e y a n y T y p e z b w N T n L X > < / V i e w S t a t e s > < / D i a g r a m M a n a g e r . S e r i a l i z a b l e D i a g r a m > < D i a g r a m M a n a g e r . S e r i a l i z a b l e D i a g r a m > < A d a p t e r   i : t y p e = " M e a s u r e D i a g r a m S a n d b o x A d a p t e r " > < T a b l e N a m e > E s q u e m a 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 E s q u e m a 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 C o l u m n s \ I D E s q < / K e y > < / D i a g r a m O b j e c t K e y > < D i a g r a m O b j e c t K e y > < K e y > C o l u m n s \ E s q D e t a l l e < / K e y > < / D i a g r a m O b j e c t K e y > < D i a g r a m O b j e c t K e y > < K e y > C o l u m n s \ I D S u b E s q < / K e y > < / D i a g r a m O b j e c t K e y > < D i a g r a m O b j e c t K e y > < K e y > C o l u m n s \ S u b E s q D e t a l l e < / K e y > < / D i a g r a m O b j e c t K e y > < D i a g r a m O b j e c t K e y > < K e y > C o l u m n s \ I D T i p o < / K e y > < / D i a g r a m O b j e c t K e y > < D i a g r a m O b j e c t K e y > < K e y > C o l u m n s \ T i p o   D e t a l l e < / K e y > < / D i a g r a m O b j e c t K e y > < D i a g r a m O b j e c t K e y > < K e y > C o l u m n s \ I D E s q u e m a < / K e y > < / D i a g r a m O b j e c t K e y > < D i a g r a m O b j e c t K e y > < K e y > C o l u m n s \ I D A l c a n c e < / K e y > < / D i a g r a m O b j e c t K e y > < D i a g r a m O b j e c t K e y > < K e y > C o l u m n s \ A l c a n c e < / K e y > < / D i a g r a m O b j e c t K e y > < D i a g r a m O b j e c t K e y > < K e y > C o l u m n s \ I D   N U M E R I C O < / K e y > < / D i a g r a m O b j e c t K e y > < D i a g r a m O b j e c t K e y > < K e y > C o l u m n s \ C o l u m n a 1 < / K e y > < / D i a g r a m O b j e c t K e y > < D i a g r a m O b j e c t K e y > < K e y > C o l u m n s \ U S U A R I O O A A < / K e y > < / D i a g r a m O b j e c t K e y > < D i a g r a m O b j e c t K e y > < K e y > C o l u m n s \ F E C H A < / K e y > < / D i a g r a m O b j e c t K e y > < D i a g r a m O b j e c t K e y > < K e y > C o l u m n s \ T I P O   P R O C E S O 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 C o l u m n s \ I D E s q < / K e y > < / a : K e y > < a : V a l u e   i : t y p e = " M e a s u r e G r i d N o d e V i e w S t a t e " > < C o l u m n > 1 3 < / C o l u m n > < L a y e d O u t > t r u e < / L a y e d O u t > < / a : V a l u e > < / a : K e y V a l u e O f D i a g r a m O b j e c t K e y a n y T y p e z b w N T n L X > < a : K e y V a l u e O f D i a g r a m O b j e c t K e y a n y T y p e z b w N T n L X > < a : K e y > < K e y > C o l u m n s \ E s q D e t a l l e < / K e y > < / a : K e y > < a : V a l u e   i : t y p e = " M e a s u r e G r i d N o d e V i e w S t a t e " > < C o l u m n > 1 < / C o l u m n > < L a y e d O u t > t r u e < / L a y e d O u t > < / a : V a l u e > < / a : K e y V a l u e O f D i a g r a m O b j e c t K e y a n y T y p e z b w N T n L X > < a : K e y V a l u e O f D i a g r a m O b j e c t K e y a n y T y p e z b w N T n L X > < a : K e y > < K e y > C o l u m n s \ I D S u b E s q < / K e y > < / a : K e y > < a : V a l u e   i : t y p e = " M e a s u r e G r i d N o d e V i e w S t a t e " > < C o l u m n > 2 < / C o l u m n > < L a y e d O u t > t r u e < / L a y e d O u t > < / a : V a l u e > < / a : K e y V a l u e O f D i a g r a m O b j e c t K e y a n y T y p e z b w N T n L X > < a : K e y V a l u e O f D i a g r a m O b j e c t K e y a n y T y p e z b w N T n L X > < a : K e y > < K e y > C o l u m n s \ S u b E s q D e t a l l e < / K e y > < / a : K e y > < a : V a l u e   i : t y p e = " M e a s u r e G r i d N o d e V i e w S t a t e " > < C o l u m n > 3 < / C o l u m n > < L a y e d O u t > t r u e < / L a y e d O u t > < / a : V a l u e > < / a : K e y V a l u e O f D i a g r a m O b j e c t K e y a n y T y p e z b w N T n L X > < a : K e y V a l u e O f D i a g r a m O b j e c t K e y a n y T y p e z b w N T n L X > < a : K e y > < K e y > C o l u m n s \ I D T i p o < / K e y > < / a : K e y > < a : V a l u e   i : t y p e = " M e a s u r e G r i d N o d e V i e w S t a t e " > < C o l u m n > 4 < / C o l u m n > < L a y e d O u t > t r u e < / L a y e d O u t > < / a : V a l u e > < / a : K e y V a l u e O f D i a g r a m O b j e c t K e y a n y T y p e z b w N T n L X > < a : K e y V a l u e O f D i a g r a m O b j e c t K e y a n y T y p e z b w N T n L X > < a : K e y > < K e y > C o l u m n s \ T i p o   D e t a l l e < / K e y > < / a : K e y > < a : V a l u e   i : t y p e = " M e a s u r e G r i d N o d e V i e w S t a t e " > < C o l u m n > 5 < / C o l u m n > < L a y e d O u t > t r u e < / L a y e d O u t > < / a : V a l u e > < / a : K e y V a l u e O f D i a g r a m O b j e c t K e y a n y T y p e z b w N T n L X > < a : K e y V a l u e O f D i a g r a m O b j e c t K e y a n y T y p e z b w N T n L X > < a : K e y > < K e y > C o l u m n s \ I D E s q u e m a < / K e y > < / a : K e y > < a : V a l u e   i : t y p e = " M e a s u r e G r i d N o d e V i e w S t a t e " > < L a y e d O u t > t r u e < / L a y e d O u t > < / a : V a l u e > < / a : K e y V a l u e O f D i a g r a m O b j e c t K e y a n y T y p e z b w N T n L X > < a : K e y V a l u e O f D i a g r a m O b j e c t K e y a n y T y p e z b w N T n L X > < a : K e y > < K e y > C o l u m n s \ I D A l c a n c e < / K e y > < / a : K e y > < a : V a l u e   i : t y p e = " M e a s u r e G r i d N o d e V i e w S t a t e " > < C o l u m n > 6 < / C o l u m n > < L a y e d O u t > t r u e < / L a y e d O u t > < / a : V a l u e > < / a : K e y V a l u e O f D i a g r a m O b j e c t K e y a n y T y p e z b w N T n L X > < a : K e y V a l u e O f D i a g r a m O b j e c t K e y a n y T y p e z b w N T n L X > < a : K e y > < K e y > C o l u m n s \ A l c a n c e < / K e y > < / a : K e y > < a : V a l u e   i : t y p e = " M e a s u r e G r i d N o d e V i e w S t a t e " > < C o l u m n > 7 < / C o l u m n > < L a y e d O u t > t r u e < / L a y e d O u t > < / a : V a l u e > < / a : K e y V a l u e O f D i a g r a m O b j e c t K e y a n y T y p e z b w N T n L X > < a : K e y V a l u e O f D i a g r a m O b j e c t K e y a n y T y p e z b w N T n L X > < a : K e y > < K e y > C o l u m n s \ I D   N U M E R I C O < / K e y > < / a : K e y > < a : V a l u e   i : t y p e = " M e a s u r e G r i d N o d e V i e w S t a t e " > < C o l u m n > 8 < / C o l u m n > < L a y e d O u t > t r u e < / L a y e d O u t > < / a : V a l u e > < / a : K e y V a l u e O f D i a g r a m O b j e c t K e y a n y T y p e z b w N T n L X > < a : K e y V a l u e O f D i a g r a m O b j e c t K e y a n y T y p e z b w N T n L X > < a : K e y > < K e y > C o l u m n s \ C o l u m n a 1 < / K e y > < / a : K e y > < a : V a l u e   i : t y p e = " M e a s u r e G r i d N o d e V i e w S t a t e " > < C o l u m n > 9 < / C o l u m n > < L a y e d O u t > t r u e < / L a y e d O u t > < / a : V a l u e > < / a : K e y V a l u e O f D i a g r a m O b j e c t K e y a n y T y p e z b w N T n L X > < a : K e y V a l u e O f D i a g r a m O b j e c t K e y a n y T y p e z b w N T n L X > < a : K e y > < K e y > C o l u m n s \ U S U A R I O O A A < / K e y > < / a : K e y > < a : V a l u e   i : t y p e = " M e a s u r e G r i d N o d e V i e w S t a t e " > < C o l u m n > 1 0 < / C o l u m n > < L a y e d O u t > t r u e < / L a y e d O u t > < / a : V a l u e > < / a : K e y V a l u e O f D i a g r a m O b j e c t K e y a n y T y p e z b w N T n L X > < a : K e y V a l u e O f D i a g r a m O b j e c t K e y a n y T y p e z b w N T n L X > < a : K e y > < K e y > C o l u m n s \ F E C H A < / K e y > < / a : K e y > < a : V a l u e   i : t y p e = " M e a s u r e G r i d N o d e V i e w S t a t e " > < C o l u m n > 1 1 < / C o l u m n > < L a y e d O u t > t r u e < / L a y e d O u t > < / a : V a l u e > < / a : K e y V a l u e O f D i a g r a m O b j e c t K e y a n y T y p e z b w N T n L X > < a : K e y V a l u e O f D i a g r a m O b j e c t K e y a n y T y p e z b w N T n L X > < a : K e y > < K e y > C o l u m n s \ T I P O   P R O C E S O < / K e y > < / a : K e y > < a : V a l u e   i : t y p e = " M e a s u r e G r i d N o d e V i e w S t a t e " > < C o l u m n > 1 2 < / C o l u m n > < L a y e d O u t > t r u e < / L a y e d O u t > < / a : V a l u e > < / a : K e y V a l u e O f D i a g r a m O b j e c t K e y a n y T y p e z b w N T n L X > < / V i e w S t a t e s > < / D i a g r a m M a n a g e r . S e r i a l i z a b l e D i a g r a m > < D i a g r a m M a n a g e r . S e r i a l i z a b l e D i a g r a m > < A d a p t e r   i : t y p e = " M e a s u r e D i a g r a m S a n d b o x A d a p t e r " > < T a b l e N a m e > D o c u m R e c i b < / 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 D o c u m R e c i b < / 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 C o l u m n s \ I d E n t i d a d < / K e y > < / D i a g r a m O b j e c t K e y > < D i a g r a m O b j e c t K e y > < K e y > C o l u m n s \ D O C U M E N T A C I O N _ R E C I B I D A < / K e y > < / D i a g r a m O b j e c t K e y > < D i a g r a m O b j e c t K e y > < K e y > C o l u m n s \ E S T A D O _ E N T I D A D _ E S Q U E M A < / K e y > < / D i a g r a m O b j e c t K e y > < D i a g r a m O b j e c t K e y > < K e y > C o l u m n s \ U S U A R I O < / K e y > < / D i a g r a m O b j e c t K e y > < D i a g r a m O b j e c t K e y > < K e y > C o l u m n s \ F E C H A < / K e y > < / D i a g r a m O b j e c t K e y > < D i a g r a m O b j e c t K e y > < K e y > C o l u m n s \ T I P O   P R O C E S O 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 C o l u m n s \ I d E n t i d a d < / K e y > < / a : K e y > < a : V a l u e   i : t y p e = " M e a s u r e G r i d N o d e V i e w S t a t e " > < C o l u m n > 5 < / C o l u m n > < L a y e d O u t > t r u e < / L a y e d O u t > < / a : V a l u e > < / a : K e y V a l u e O f D i a g r a m O b j e c t K e y a n y T y p e z b w N T n L X > < a : K e y V a l u e O f D i a g r a m O b j e c t K e y a n y T y p e z b w N T n L X > < a : K e y > < K e y > C o l u m n s \ D O C U M E N T A C I O N _ R E C I B I D A < / K e y > < / a : K e y > < a : V a l u e   i : t y p e = " M e a s u r e G r i d N o d e V i e w S t a t e " > < C o l u m n > 3 < / C o l u m n > < L a y e d O u t > t r u e < / L a y e d O u t > < / a : V a l u e > < / a : K e y V a l u e O f D i a g r a m O b j e c t K e y a n y T y p e z b w N T n L X > < a : K e y V a l u e O f D i a g r a m O b j e c t K e y a n y T y p e z b w N T n L X > < a : K e y > < K e y > C o l u m n s \ E S T A D O _ E N T I D A D _ E S Q U E M A < / K e y > < / a : K e y > < a : V a l u e   i : t y p e = " M e a s u r e G r i d N o d e V i e w S t a t e " > < L a y e d O u t > t r u e < / L a y e d O u t > < / a : V a l u e > < / a : K e y V a l u e O f D i a g r a m O b j e c t K e y a n y T y p e z b w N T n L X > < a : K e y V a l u e O f D i a g r a m O b j e c t K e y a n y T y p e z b w N T n L X > < a : K e y > < K e y > C o l u m n s \ U S U A R I O < / K e y > < / a : K e y > < a : V a l u e   i : t y p e = " M e a s u r e G r i d N o d e V i e w S t a t e " > < C o l u m n > 4 < / C o l u m n > < L a y e d O u t > t r u e < / L a y e d O u t > < / a : V a l u e > < / a : K e y V a l u e O f D i a g r a m O b j e c t K e y a n y T y p e z b w N T n L X > < a : K e y V a l u e O f D i a g r a m O b j e c t K e y a n y T y p e z b w N T n L X > < a : K e y > < K e y > C o l u m n s \ F E C H A < / K e y > < / a : K e y > < a : V a l u e   i : t y p e = " M e a s u r e G r i d N o d e V i e w S t a t e " > < C o l u m n > 1 < / C o l u m n > < L a y e d O u t > t r u e < / L a y e d O u t > < / a : V a l u e > < / a : K e y V a l u e O f D i a g r a m O b j e c t K e y a n y T y p e z b w N T n L X > < a : K e y V a l u e O f D i a g r a m O b j e c t K e y a n y T y p e z b w N T n L X > < a : K e y > < K e y > C o l u m n s \ T I P O   P R O C E S O < / K e y > < / a : K e y > < a : V a l u e   i : t y p e = " M e a s u r e G r i d N o d e V i e w S t a t e " > < C o l u m n > 2 < / C o l u m n > < L a y e d O u t > t r u e < / L a y e d O u t > < / a : V a l u e > < / a : K e y V a l u e O f D i a g r a m O b j e c t K e y a n y T y p e z b w N T n L X > < / V i e w S t a t e s > < / D i a g r a m M a n a g e r . S e r i a l i z a b l e D i a g r a m > < D i a g r a m M a n a g e r . S e r i a l i z a b l e D i a g r a m > < A d a p t e r   i : t y p e = " M e a s u r e D i a g r a m S a n d b o x A d a p t e r " > < T a b l e N a m e > t b l P a i s e s 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 t b l P a i s e s 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  P A I S < / K e y > < / D i a g r a m O b j e c t K e y > < D i a g r a m O b j e c t K e y > < K e y > C o l u m n s \ P a � s < / K e y > < / D i a g r a m O b j e c t K e y > < D i a g r a m O b j e c t K e y > < K e y > C o l u m n s \ C a p i t a l < / K e y > < / D i a g r a m O b j e c t K e y > < D i a g r a m O b j e c t K e y > < K e y > C o l u m n s \ C o n t i n e n t e < / K e y > < / D i a g r a m O b j e c t K e y > < D i a g r a m O b j e c t K e y > < K e y > C o l u m n s \ U S U A R I O O A A < / K e y > < / D i a g r a m O b j e c t K e y > < D i a g r a m O b j e c t K e y > < K e y > C o l u m n s \ F E C H A < / K e y > < / D i a g r a m O b j e c t K e y > < D i a g r a m O b j e c t K e y > < K e y > C o l u m n s \ T I P O   P R O C E S O 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  P A I S < / K e y > < / a : K e y > < a : V a l u e   i : t y p e = " M e a s u r e G r i d N o d e V i e w S t a t e " > < L a y e d O u t > t r u e < / L a y e d O u t > < / a : V a l u e > < / a : K e y V a l u e O f D i a g r a m O b j e c t K e y a n y T y p e z b w N T n L X > < a : K e y V a l u e O f D i a g r a m O b j e c t K e y a n y T y p e z b w N T n L X > < a : K e y > < K e y > C o l u m n s \ P a � s < / K e y > < / a : K e y > < a : V a l u e   i : t y p e = " M e a s u r e G r i d N o d e V i e w S t a t e " > < C o l u m n > 6 < / C o l u m n > < L a y e d O u t > t r u e < / L a y e d O u t > < / a : V a l u e > < / a : K e y V a l u e O f D i a g r a m O b j e c t K e y a n y T y p e z b w N T n L X > < a : K e y V a l u e O f D i a g r a m O b j e c t K e y a n y T y p e z b w N T n L X > < a : K e y > < K e y > C o l u m n s \ C a p i t a l < / K e y > < / a : K e y > < a : V a l u e   i : t y p e = " M e a s u r e G r i d N o d e V i e w S t a t e " > < C o l u m n > 1 < / C o l u m n > < L a y e d O u t > t r u e < / L a y e d O u t > < / a : V a l u e > < / a : K e y V a l u e O f D i a g r a m O b j e c t K e y a n y T y p e z b w N T n L X > < a : K e y V a l u e O f D i a g r a m O b j e c t K e y a n y T y p e z b w N T n L X > < a : K e y > < K e y > C o l u m n s \ C o n t i n e n t e < / K e y > < / a : K e y > < a : V a l u e   i : t y p e = " M e a s u r e G r i d N o d e V i e w S t a t e " > < C o l u m n > 2 < / C o l u m n > < L a y e d O u t > t r u e < / L a y e d O u t > < / a : V a l u e > < / a : K e y V a l u e O f D i a g r a m O b j e c t K e y a n y T y p e z b w N T n L X > < a : K e y V a l u e O f D i a g r a m O b j e c t K e y a n y T y p e z b w N T n L X > < a : K e y > < K e y > C o l u m n s \ U S U A R I O O A A < / K e y > < / a : K e y > < a : V a l u e   i : t y p e = " M e a s u r e G r i d N o d e V i e w S t a t e " > < C o l u m n > 3 < / C o l u m n > < L a y e d O u t > t r u e < / L a y e d O u t > < / a : V a l u e > < / a : K e y V a l u e O f D i a g r a m O b j e c t K e y a n y T y p e z b w N T n L X > < a : K e y V a l u e O f D i a g r a m O b j e c t K e y a n y T y p e z b w N T n L X > < a : K e y > < K e y > C o l u m n s \ F E C H A < / K e y > < / a : K e y > < a : V a l u e   i : t y p e = " M e a s u r e G r i d N o d e V i e w S t a t e " > < C o l u m n > 4 < / C o l u m n > < L a y e d O u t > t r u e < / L a y e d O u t > < / a : V a l u e > < / a : K e y V a l u e O f D i a g r a m O b j e c t K e y a n y T y p e z b w N T n L X > < a : K e y V a l u e O f D i a g r a m O b j e c t K e y a n y T y p e z b w N T n L X > < a : K e y > < K e y > C o l u m n s \ T I P O   P R O C E S O < / K e y > < / a : K e y > < a : V a l u e   i : t y p e = " M e a s u r e G r i d N o d e V i e w S t a t e " > < C o l u m n > 5 < / C o l u m n > < L a y e d O u t > t r u e < / L a y e d O u t > < / a : V a l u e > < / a : K e y V a l u e O f D i a g r a m O b j e c t K e y a n y T y p e z b w N T n L X > < / V i e w S t a t e s > < / D i a g r a m M a n a g e r . S e r i a l i z a b l e D i a g r a m > < D i a g r a m M a n a g e r . S e r i a l i z a b l e D i a g r a m > < A d a p t e r   i : t y p e = " M e a s u r e D i a g r a m S a n d b o x A d a p t e r " > < T a b l e N a m e > P R O V I N C I A S 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 P R O V I N C I A S 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 C o l u m n s \ I D P R O V I N C I A < / K e y > < / D i a g r a m O b j e c t K e y > < D i a g r a m O b j e c t K e y > < K e y > C o l u m n s \ P r o v i n c i a < / K e y > < / D i a g r a m O b j e c t K e y > < D i a g r a m O b j e c t K e y > < K e y > C o l u m n s \ U S U A R I O O A A < / K e y > < / D i a g r a m O b j e c t K e y > < D i a g r a m O b j e c t K e y > < K e y > C o l u m n s \ F E C H A < / K e y > < / D i a g r a m O b j e c t K e y > < D i a g r a m O b j e c t K e y > < K e y > C o l u m n s \ C O N C E P T O 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 C o l u m n s \ I D P R O V I N C I A < / K e y > < / a : K e y > < a : V a l u e   i : t y p e = " M e a s u r e G r i d N o d e V i e w S t a t e " > < L a y e d O u t > t r u e < / L a y e d O u t > < / a : V a l u e > < / a : K e y V a l u e O f D i a g r a m O b j e c t K e y a n y T y p e z b w N T n L X > < a : K e y V a l u e O f D i a g r a m O b j e c t K e y a n y T y p e z b w N T n L X > < a : K e y > < K e y > C o l u m n s \ P r o v i n c i a < / K e y > < / a : K e y > < a : V a l u e   i : t y p e = " M e a s u r e G r i d N o d e V i e w S t a t e " > < C o l u m n > 1 < / C o l u m n > < L a y e d O u t > t r u e < / L a y e d O u t > < / a : V a l u e > < / a : K e y V a l u e O f D i a g r a m O b j e c t K e y a n y T y p e z b w N T n L X > < a : K e y V a l u e O f D i a g r a m O b j e c t K e y a n y T y p e z b w N T n L X > < a : K e y > < K e y > C o l u m n s \ U S U A R I O O A A < / K e y > < / a : K e y > < a : V a l u e   i : t y p e = " M e a s u r e G r i d N o d e V i e w S t a t e " > < C o l u m n > 2 < / C o l u m n > < L a y e d O u t > t r u e < / L a y e d O u t > < / a : V a l u e > < / a : K e y V a l u e O f D i a g r a m O b j e c t K e y a n y T y p e z b w N T n L X > < a : K e y V a l u e O f D i a g r a m O b j e c t K e y a n y T y p e z b w N T n L X > < a : K e y > < K e y > C o l u m n s \ F E C H A < / K e y > < / a : K e y > < a : V a l u e   i : t y p e = " M e a s u r e G r i d N o d e V i e w S t a t e " > < C o l u m n > 3 < / C o l u m n > < L a y e d O u t > t r u e < / L a y e d O u t > < / a : V a l u e > < / a : K e y V a l u e O f D i a g r a m O b j e c t K e y a n y T y p e z b w N T n L X > < a : K e y V a l u e O f D i a g r a m O b j e c t K e y a n y T y p e z b w N T n L X > < a : K e y > < K e y > C o l u m n s \ C O N C E P T O < / K e y > < / a : K e y > < a : V a l u e   i : t y p e = " M e a s u r e G r i d N o d e V i e w S t a t e " > < C o l u m n > 4 < / C o l u m n > < L a y e d O u t > t r u e < / L a y e d O u t > < / a : V a l u e > < / a : K e y V a l u e O f D i a g r a m O b j e c t K e y a n y T y p e z b w N T n L X > < / V i e w S t a t e s > < / D i a g r a m M a n a g e r . S e r i a l i z a b l e D i a g r a m > < D i a g r a m M a n a g e r . S e r i a l i z a b l e D i a g r a m > < A d a p t e r   i : t y p e = " M e a s u r e D i a g r a m S a n d b o x A d a p t e r " > < T a b l e N a m e > M u n i c i p i o s 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 M u n i c i p i o s 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 C o l u m n s \ I D P R O V I N C I A < / K e y > < / D i a g r a m O b j e c t K e y > < D i a g r a m O b j e c t K e y > < K e y > C o l u m n s \ P r o v i n c i a < / K e y > < / D i a g r a m O b j e c t K e y > < D i a g r a m O b j e c t K e y > < K e y > C o l u m n s \ I D M U N I C I P < / K e y > < / D i a g r a m O b j e c t K e y > < D i a g r a m O b j e c t K e y > < K e y > C o l u m n s \ M u n i c i p i o   /   D e p a r t a m e n t o / C o m u n a < / K e y > < / D i a g r a m O b j e c t K e y > < D i a g r a m O b j e c t K e y > < K e y > C o l u m n s \ T i p o < / K e y > < / D i a g r a m O b j e c t K e y > < D i a g r a m O b j e c t K e y > < K e y > C o l u m n s \ U S U A R I O O A A < / K e y > < / D i a g r a m O b j e c t K e y > < D i a g r a m O b j e c t K e y > < K e y > C o l u m n s \ F E C H A < / K e y > < / D i a g r a m O b j e c t K e y > < D i a g r a m O b j e c t K e y > < K e y > C o l u m n s \ T I P O   P R O C E S O 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 C o l u m n s \ I D P R O V I N C I A < / K e y > < / a : K e y > < a : V a l u e   i : t y p e = " M e a s u r e G r i d N o d e V i e w S t a t e " > < L a y e d O u t > t r u e < / L a y e d O u t > < / a : V a l u e > < / a : K e y V a l u e O f D i a g r a m O b j e c t K e y a n y T y p e z b w N T n L X > < a : K e y V a l u e O f D i a g r a m O b j e c t K e y a n y T y p e z b w N T n L X > < a : K e y > < K e y > C o l u m n s \ P r o v i n c i a < / K e y > < / a : K e y > < a : V a l u e   i : t y p e = " M e a s u r e G r i d N o d e V i e w S t a t e " > < C o l u m n > 1 < / C o l u m n > < L a y e d O u t > t r u e < / L a y e d O u t > < / a : V a l u e > < / a : K e y V a l u e O f D i a g r a m O b j e c t K e y a n y T y p e z b w N T n L X > < a : K e y V a l u e O f D i a g r a m O b j e c t K e y a n y T y p e z b w N T n L X > < a : K e y > < K e y > C o l u m n s \ I D M U N I C I P < / K e y > < / a : K e y > < a : V a l u e   i : t y p e = " M e a s u r e G r i d N o d e V i e w S t a t e " > < C o l u m n > 2 < / C o l u m n > < L a y e d O u t > t r u e < / L a y e d O u t > < / a : V a l u e > < / a : K e y V a l u e O f D i a g r a m O b j e c t K e y a n y T y p e z b w N T n L X > < a : K e y V a l u e O f D i a g r a m O b j e c t K e y a n y T y p e z b w N T n L X > < a : K e y > < K e y > C o l u m n s \ M u n i c i p i o   /   D e p a r t a m e n t o / C o m u n a < / K e y > < / a : K e y > < a : V a l u e   i : t y p e = " M e a s u r e G r i d N o d e V i e w S t a t e " > < C o l u m n > 3 < / C o l u m n > < L a y e d O u t > t r u e < / L a y e d O u t > < / a : V a l u e > < / a : K e y V a l u e O f D i a g r a m O b j e c t K e y a n y T y p e z b w N T n L X > < a : K e y V a l u e O f D i a g r a m O b j e c t K e y a n y T y p e z b w N T n L X > < a : K e y > < K e y > C o l u m n s \ T i p o < / K e y > < / a : K e y > < a : V a l u e   i : t y p e = " M e a s u r e G r i d N o d e V i e w S t a t e " > < C o l u m n > 4 < / C o l u m n > < L a y e d O u t > t r u e < / L a y e d O u t > < / a : V a l u e > < / a : K e y V a l u e O f D i a g r a m O b j e c t K e y a n y T y p e z b w N T n L X > < a : K e y V a l u e O f D i a g r a m O b j e c t K e y a n y T y p e z b w N T n L X > < a : K e y > < K e y > C o l u m n s \ U S U A R I O O A A < / K e y > < / a : K e y > < a : V a l u e   i : t y p e = " M e a s u r e G r i d N o d e V i e w S t a t e " > < C o l u m n > 5 < / C o l u m n > < L a y e d O u t > t r u e < / L a y e d O u t > < / a : V a l u e > < / a : K e y V a l u e O f D i a g r a m O b j e c t K e y a n y T y p e z b w N T n L X > < a : K e y V a l u e O f D i a g r a m O b j e c t K e y a n y T y p e z b w N T n L X > < a : K e y > < K e y > C o l u m n s \ F E C H A < / K e y > < / a : K e y > < a : V a l u e   i : t y p e = " M e a s u r e G r i d N o d e V i e w S t a t e " > < C o l u m n > 6 < / C o l u m n > < L a y e d O u t > t r u e < / L a y e d O u t > < / a : V a l u e > < / a : K e y V a l u e O f D i a g r a m O b j e c t K e y a n y T y p e z b w N T n L X > < a : K e y V a l u e O f D i a g r a m O b j e c t K e y a n y T y p e z b w N T n L X > < a : K e y > < K e y > C o l u m n s \ T I P O   P R O C E S O < / K e y > < / a : K e y > < a : V a l u e   i : t y p e = " M e a s u r e G r i d N o d e V i e w S t a t e " > < C o l u m n > 7 < / C o l u m n > < L a y e d O u t > t r u e < / L a y e d O u t > < / a : V a l u e > < / a : K e y V a l u e O f D i a g r a m O b j e c t K e y a n y T y p e z b w N T n L X > < / V i e w S t a t e s > < / D i a g r a m M a n a g e r . S e r i a l i z a b l e D i a g r a m > < D i a g r a m M a n a g e r . S e r i a l i z a b l e D i a g r a m > < A d a p t e r   i : t y p e = " M e a s u r e D i a g r a m S a n d b o x A d a p t e r " > < T a b l e N a m e > E s t a d o s A p r o b a c i o n 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 E s t a d o s A p r o b a c i o n 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 C o l u m n s \ I D E s t a d o A p r o b < / K e y > < / D i a g r a m O b j e c t K e y > < D i a g r a m O b j e c t K e y > < K e y > C o l u m n s \ E s t a d o s < / K e y > < / D i a g r a m O b j e c t K e y > < D i a g r a m O b j e c t K e y > < K e y > C o l u m n s \ U S U A R I O O A A < / K e y > < / D i a g r a m O b j e c t K e y > < D i a g r a m O b j e c t K e y > < K e y > C o l u m n s \ F E C H A < / K e y > < / D i a g r a m O b j e c t K e y > < D i a g r a m O b j e c t K e y > < K e y > C o l u m n s \ T I P O   P R O C E S O 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 C o l u m n s \ I D E s t a d o A p r o b < / K e y > < / a : K e y > < a : V a l u e   i : t y p e = " M e a s u r e G r i d N o d e V i e w S t a t e " > < L a y e d O u t > t r u e < / L a y e d O u t > < / a : V a l u e > < / a : K e y V a l u e O f D i a g r a m O b j e c t K e y a n y T y p e z b w N T n L X > < a : K e y V a l u e O f D i a g r a m O b j e c t K e y a n y T y p e z b w N T n L X > < a : K e y > < K e y > C o l u m n s \ E s t a d o s < / K e y > < / a : K e y > < a : V a l u e   i : t y p e = " M e a s u r e G r i d N o d e V i e w S t a t e " > < C o l u m n > 1 < / C o l u m n > < L a y e d O u t > t r u e < / L a y e d O u t > < / a : V a l u e > < / a : K e y V a l u e O f D i a g r a m O b j e c t K e y a n y T y p e z b w N T n L X > < a : K e y V a l u e O f D i a g r a m O b j e c t K e y a n y T y p e z b w N T n L X > < a : K e y > < K e y > C o l u m n s \ U S U A R I O O A A < / K e y > < / a : K e y > < a : V a l u e   i : t y p e = " M e a s u r e G r i d N o d e V i e w S t a t e " > < C o l u m n > 2 < / C o l u m n > < L a y e d O u t > t r u e < / L a y e d O u t > < / a : V a l u e > < / a : K e y V a l u e O f D i a g r a m O b j e c t K e y a n y T y p e z b w N T n L X > < a : K e y V a l u e O f D i a g r a m O b j e c t K e y a n y T y p e z b w N T n L X > < a : K e y > < K e y > C o l u m n s \ F E C H A < / K e y > < / a : K e y > < a : V a l u e   i : t y p e = " M e a s u r e G r i d N o d e V i e w S t a t e " > < C o l u m n > 3 < / C o l u m n > < L a y e d O u t > t r u e < / L a y e d O u t > < / a : V a l u e > < / a : K e y V a l u e O f D i a g r a m O b j e c t K e y a n y T y p e z b w N T n L X > < a : K e y V a l u e O f D i a g r a m O b j e c t K e y a n y T y p e z b w N T n L X > < a : K e y > < K e y > C o l u m n s \ T I P O   P R O C E S O < / K e y > < / a : K e y > < a : V a l u e   i : t y p e = " M e a s u r e G r i d N o d e V i e w S t a t e " > < C o l u m n > 4 < / 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 T a g s \ T a b l e s \ & l t ; T a b l e s \ A l t a E n t i d a d e s & g t ; < / K e y > < / D i a g r a m O b j e c t K e y > < D i a g r a m O b j e c t K e y > < K e y > D y n a m i c   T a g s \ T a b l e s \ & l t ; T a b l e s \ C o d I d e n t T r i b & g t ; < / K e y > < / D i a g r a m O b j e c t K e y > < D i a g r a m O b j e c t K e y > < K e y > D y n a m i c   T a g s \ T a b l e s \ & l t ; T a b l e s \ T i p o S o c & g t ; < / K e y > < / D i a g r a m O b j e c t K e y > < D i a g r a m O b j e c t K e y > < K e y > D y n a m i c   T a g s \ T a b l e s \ & l t ; T a b l e s \ T i p o I V A & g t ; < / K e y > < / D i a g r a m O b j e c t K e y > < D i a g r a m O b j e c t K e y > < K e y > D y n a m i c   T a g s \ T a b l e s \ & l t ; T a b l e s \ E n t i d E s q A c e p t & g t ; < / K e y > < / D i a g r a m O b j e c t K e y > < D i a g r a m O b j e c t K e y > < K e y > D y n a m i c   T a g s \ T a b l e s \ & l t ; T a b l e s \ E s q u e m a & g t ; < / K e y > < / D i a g r a m O b j e c t K e y > < D i a g r a m O b j e c t K e y > < K e y > D y n a m i c   T a g s \ T a b l e s \ & l t ; T a b l e s \ D o c u m R e c i b & g t ; < / K e y > < / D i a g r a m O b j e c t K e y > < D i a g r a m O b j e c t K e y > < K e y > D y n a m i c   T a g s \ T a b l e s \ & l t ; T a b l e s \ t b l P a i s e s & g t ; < / K e y > < / D i a g r a m O b j e c t K e y > < D i a g r a m O b j e c t K e y > < K e y > D y n a m i c   T a g s \ T a b l e s \ & l t ; T a b l e s \ P R O V I N C I A S & g t ; < / K e y > < / D i a g r a m O b j e c t K e y > < D i a g r a m O b j e c t K e y > < K e y > D y n a m i c   T a g s \ T a b l e s \ & l t ; T a b l e s \ M u n i c i p i o s & g t ; < / K e y > < / D i a g r a m O b j e c t K e y > < D i a g r a m O b j e c t K e y > < K e y > D y n a m i c   T a g s \ T a b l e s \ & l t ; T a b l e s \ E s t a d o s A p r o b a c i o n & g t ; < / K e y > < / D i a g r a m O b j e c t K e y > < D i a g r a m O b j e c t K e y > < K e y > T a b l e s \ A l t a E n t i d a d e s < / K e y > < / D i a g r a m O b j e c t K e y > < D i a g r a m O b j e c t K e y > < K e y > T a b l e s \ A l t a E n t i d a d e s \ C o l u m n s \ I d E n t i d a d < / K e y > < / D i a g r a m O b j e c t K e y > < D i a g r a m O b j e c t K e y > < K e y > T a b l e s \ A l t a E n t i d a d e s \ C o l u m n s \ i d C o d I d e n t T r i b u t < / K e y > < / D i a g r a m O b j e c t K e y > < D i a g r a m O b j e c t K e y > < K e y > T a b l e s \ A l t a E n t i d a d e s \ C o l u m n s \ i d _ P a i s < / K e y > < / D i a g r a m O b j e c t K e y > < D i a g r a m O b j e c t K e y > < K e y > T a b l e s \ A l t a E n t i d a d e s \ C o l u m n s \ N o m b r e _ L e g a l < / K e y > < / D i a g r a m O b j e c t K e y > < D i a g r a m O b j e c t K e y > < K e y > T a b l e s \ A l t a E n t i d a d e s \ C o l u m n s \ n o m F a n t a s i a < / K e y > < / D i a g r a m O b j e c t K e y > < D i a g r a m O b j e c t K e y > < K e y > T a b l e s \ A l t a E n t i d a d e s \ C o l u m n s \ i d T i p o S o c i e d a d < / K e y > < / D i a g r a m O b j e c t K e y > < D i a g r a m O b j e c t K e y > < K e y > T a b l e s \ A l t a E n t i d a d e s \ C o l u m n s \ i d T i p o R e s p o n s a b l e I V A < / K e y > < / D i a g r a m O b j e c t K e y > < D i a g r a m O b j e c t K e y > < K e y > T a b l e s \ A l t a E n t i d a d e s \ C o l u m n s \ i d C o n d i c i o n I I B B < / K e y > < / D i a g r a m O b j e c t K e y > < D i a g r a m O b j e c t K e y > < K e y > T a b l e s \ A l t a E n t i d a d e s \ C o l u m n s \ i d I n s c r i p c i o n I G J < / K e y > < / D i a g r a m O b j e c t K e y > < D i a g r a m O b j e c t K e y > < K e y > T a b l e s \ A l t a E n t i d a d e s \ C o l u m n s \ n u m e r o I n s c r i p c i o n I G J < / K e y > < / D i a g r a m O b j e c t K e y > < D i a g r a m O b j e c t K e y > < K e y > T a b l e s \ A l t a E n t i d a d e s \ C o l u m n s \ T e C o n t a c t o E n t < / K e y > < / D i a g r a m O b j e c t K e y > < D i a g r a m O b j e c t K e y > < K e y > T a b l e s \ A l t a E n t i d a d e s \ C o l u m n s \ e m a i l C o n t a c t o E n t < / K e y > < / D i a g r a m O b j e c t K e y > < D i a g r a m O b j e c t K e y > < K e y > T a b l e s \ A l t a E n t i d a d e s \ C o l u m n s \ P a g W e b E n t < / K e y > < / D i a g r a m O b j e c t K e y > < D i a g r a m O b j e c t K e y > < K e y > T a b l e s \ A l t a E n t i d a d e s \ C o l u m n s \ D o m i c i l i o L e g a l E n t i d a d < / K e y > < / D i a g r a m O b j e c t K e y > < D i a g r a m O b j e c t K e y > < K e y > T a b l e s \ A l t a E n t i d a d e s \ C o l u m n s \ C i u d a d < / K e y > < / D i a g r a m O b j e c t K e y > < D i a g r a m O b j e c t K e y > < K e y > T a b l e s \ A l t a E n t i d a d e s \ C o l u m n s \ c o d i g o P o s t a l < / K e y > < / D i a g r a m O b j e c t K e y > < D i a g r a m O b j e c t K e y > < K e y > T a b l e s \ A l t a E n t i d a d e s \ C o l u m n s \ I D P a i s < / K e y > < / D i a g r a m O b j e c t K e y > < D i a g r a m O b j e c t K e y > < K e y > T a b l e s \ A l t a E n t i d a d e s \ C o l u m n s \ I D P r o v i n c i a < / K e y > < / D i a g r a m O b j e c t K e y > < D i a g r a m O b j e c t K e y > < K e y > T a b l e s \ A l t a E n t i d a d e s \ C o l u m n s \ a p e l l i d o R e s p o n s a b l e L e g a l < / K e y > < / D i a g r a m O b j e c t K e y > < D i a g r a m O b j e c t K e y > < K e y > T a b l e s \ A l t a E n t i d a d e s \ C o l u m n s \ n o m b r e R e s p o n s a b l e L e g a l < / K e y > < / D i a g r a m O b j e c t K e y > < D i a g r a m O b j e c t K e y > < K e y > T a b l e s \ A l t a E n t i d a d e s \ C o l u m n s \ e m a i l R e s p o n s a b l e L e g a l < / K e y > < / D i a g r a m O b j e c t K e y > < D i a g r a m O b j e c t K e y > < K e y > T a b l e s \ A l t a E n t i d a d e s \ C o l u m n s \ t e l e f o n o R e s p o n s a b l e L e g a l < / K e y > < / D i a g r a m O b j e c t K e y > < D i a g r a m O b j e c t K e y > < K e y > T a b l e s \ A l t a E n t i d a d e s \ C o l u m n s \ a p e l l i d o C o n t a c t o E n t i d a d < / K e y > < / D i a g r a m O b j e c t K e y > < D i a g r a m O b j e c t K e y > < K e y > T a b l e s \ A l t a E n t i d a d e s \ C o l u m n s \ n o m b r e C o n t a c t o E n t i d a d < / K e y > < / D i a g r a m O b j e c t K e y > < D i a g r a m O b j e c t K e y > < K e y > T a b l e s \ A l t a E n t i d a d e s \ C o l u m n s \ e m a i l C o n t a c t o E n t i d a d < / K e y > < / D i a g r a m O b j e c t K e y > < D i a g r a m O b j e c t K e y > < K e y > T a b l e s \ A l t a E n t i d a d e s \ C o l u m n s \ t e l e f o n o C o n t a c t o E n t i d a d < / K e y > < / D i a g r a m O b j e c t K e y > < D i a g r a m O b j e c t K e y > < K e y > T a b l e s \ A l t a E n t i d a d e s \ C o l u m n s \ H o l d i n g < / K e y > < / D i a g r a m O b j e c t K e y > < D i a g r a m O b j e c t K e y > < K e y > T a b l e s \ A l t a E n t i d a d e s \ C o l u m n s \ C l a v e F i s c a l D o m i n a n t e H o l d i n g < / K e y > < / D i a g r a m O b j e c t K e y > < D i a g r a m O b j e c t K e y > < K e y > T a b l e s \ A l t a E n t i d a d e s \ C o l u m n s \ R a z o n S o c i a l D o m i n a n t e < / K e y > < / D i a g r a m O b j e c t K e y > < D i a g r a m O b j e c t K e y > < K e y > T a b l e s \ A l t a E n t i d a d e s \ C o l u m n s \ I D E s t a d o A p r o b < / K e y > < / D i a g r a m O b j e c t K e y > < D i a g r a m O b j e c t K e y > < K e y > T a b l e s \ A l t a E n t i d a d e s \ C o l u m n s \ t i m e s t a m p < / K e y > < / D i a g r a m O b j e c t K e y > < D i a g r a m O b j e c t K e y > < K e y > T a b l e s \ A l t a E n t i d a d e s \ C o l u m n s \ c k E n t i d a d < / K e y > < / D i a g r a m O b j e c t K e y > < D i a g r a m O b j e c t K e y > < K e y > T a b l e s \ A l t a E n t i d a d e s \ C o l u m n s \ d e c l a r a c i o n J u r a d a < / K e y > < / D i a g r a m O b j e c t K e y > < D i a g r a m O b j e c t K e y > < K e y > T a b l e s \ A l t a E n t i d a d e s \ C o l u m n s \ p r o g r e s o < / K e y > < / D i a g r a m O b j e c t K e y > < D i a g r a m O b j e c t K e y > < K e y > T a b l e s \ A l t a E n t i d a d e s \ C o l u m n s \ c o m p l e t o P a s o 1 < / K e y > < / D i a g r a m O b j e c t K e y > < D i a g r a m O b j e c t K e y > < K e y > T a b l e s \ A l t a E n t i d a d e s \ C o l u m n s \ c o m p l e t o P a s o 2 < / K e y > < / D i a g r a m O b j e c t K e y > < D i a g r a m O b j e c t K e y > < K e y > T a b l e s \ A l t a E n t i d a d e s \ C o l u m n s \ c o m p l e t o P a s o 3 < / K e y > < / D i a g r a m O b j e c t K e y > < D i a g r a m O b j e c t K e y > < K e y > T a b l e s \ A l t a E n t i d a d e s \ C o l u m n s \ c o m p l e t o P a s o 4 < / K e y > < / D i a g r a m O b j e c t K e y > < D i a g r a m O b j e c t K e y > < K e y > T a b l e s \ A l t a E n t i d a d e s \ C o l u m n s \ c o m p l e t o P a s o 5 < / K e y > < / D i a g r a m O b j e c t K e y > < D i a g r a m O b j e c t K e y > < K e y > T a b l e s \ A l t a E n t i d a d e s \ C o l u m n s \ f e c h a U l t i m a A c t u a l i z a c i o n < / K e y > < / D i a g r a m O b j e c t K e y > < D i a g r a m O b j e c t K e y > < K e y > T a b l e s \ A l t a E n t i d a d e s \ C o l u m n s \ I d E n t i d a d _ < / K e y > < / D i a g r a m O b j e c t K e y > < D i a g r a m O b j e c t K e y > < K e y > T a b l e s \ A l t a E n t i d a d e s \ C o l u m n s \ b p l < / K e y > < / D i a g r a m O b j e c t K e y > < D i a g r a m O b j e c t K e y > < K e y > T a b l e s \ A l t a E n t i d a d e s \ C o l u m n s \ n u m e r o < / K e y > < / D i a g r a m O b j e c t K e y > < D i a g r a m O b j e c t K e y > < K e y > T a b l e s \ A l t a E n t i d a d e s \ C o l u m n s \ f i l e _ h a s h < / K e y > < / D i a g r a m O b j e c t K e y > < D i a g r a m O b j e c t K e y > < K e y > T a b l e s \ A l t a E n t i d a d e s \ C o l u m n s \ v i g e n c i a < / K e y > < / D i a g r a m O b j e c t K e y > < D i a g r a m O b j e c t K e y > < K e y > T a b l e s \ A l t a E n t i d a d e s \ C o l u m n s \ r e s p o n s a b l e < / K e y > < / D i a g r a m O b j e c t K e y > < D i a g r a m O b j e c t K e y > < K e y > T a b l e s \ A l t a E n t i d a d e s \ C o l u m n s \ v e n c i m i e n t o < / K e y > < / D i a g r a m O b j e c t K e y > < D i a g r a m O b j e c t K e y > < K e y > T a b l e s \ A l t a E n t i d a d e s \ C o l u m n s \ d e t a l l e < / K e y > < / D i a g r a m O b j e c t K e y > < D i a g r a m O b j e c t K e y > < K e y > T a b l e s \ A l t a E n t i d a d e s \ C o l u m n s \ f a x < / K e y > < / D i a g r a m O b j e c t K e y > < D i a g r a m O b j e c t K e y > < K e y > T a b l e s \ A l t a E n t i d a d e s \ C o l u m n s \ d i r e c t o r < / K e y > < / D i a g r a m O b j e c t K e y > < D i a g r a m O b j e c t K e y > < K e y > T a b l e s \ A l t a E n t i d a d e s \ C o l u m n s \ i d E s t a d o < / K e y > < / D i a g r a m O b j e c t K e y > < D i a g r a m O b j e c t K e y > < K e y > T a b l e s \ A l t a E n t i d a d e s \ C o l u m n s \ f a c t _ e n t i d a d _ n o m b r e C o n t a c t o < / K e y > < / D i a g r a m O b j e c t K e y > < D i a g r a m O b j e c t K e y > < K e y > T a b l e s \ A l t a E n t i d a d e s \ C o l u m n s \ f a c t _ e n t i d a d _ t e l e f o n o < / K e y > < / D i a g r a m O b j e c t K e y > < D i a g r a m O b j e c t K e y > < K e y > T a b l e s \ A l t a E n t i d a d e s \ C o l u m n s \ f a c t _ e n t i d a d _ e m a i l < / K e y > < / D i a g r a m O b j e c t K e y > < D i a g r a m O b j e c t K e y > < K e y > T a b l e s \ A l t a E n t i d a d e s \ C o l u m n s \ f a c t _ e n t i d a d _ r e q u i e r e O r d e n C o m p r a < / K e y > < / D i a g r a m O b j e c t K e y > < D i a g r a m O b j e c t K e y > < K e y > T a b l e s \ A l t a E n t i d a d e s \ C o l u m n s \ f a c t _ e n t i d a d _ c o n s i d e r a c i o n e s < / K e y > < / D i a g r a m O b j e c t K e y > < D i a g r a m O b j e c t K e y > < K e y > T a b l e s \ A l t a E n t i d a d e s \ C o l u m n s \ f a c t _ u v t _ d e s c r i p c i o n < / K e y > < / D i a g r a m O b j e c t K e y > < D i a g r a m O b j e c t K e y > < K e y > T a b l e s \ A l t a E n t i d a d e s \ C o l u m n s \ f a c t _ u v t _ e m a i l 1 < / K e y > < / D i a g r a m O b j e c t K e y > < D i a g r a m O b j e c t K e y > < K e y > T a b l e s \ A l t a E n t i d a d e s \ C o l u m n s \ f a c t _ u v t _ c u i t < / K e y > < / D i a g r a m O b j e c t K e y > < D i a g r a m O b j e c t K e y > < K e y > T a b l e s \ A l t a E n t i d a d e s \ C o l u m n s \ f a c t _ u v t _ r e s p o n s a b l e I V A < / K e y > < / D i a g r a m O b j e c t K e y > < D i a g r a m O b j e c t K e y > < K e y > T a b l e s \ A l t a E n t i d a d e s \ C o l u m n s \ f a c t _ u v t _ r e q u i e r e O r d e n C o m p r a < / K e y > < / D i a g r a m O b j e c t K e y > < D i a g r a m O b j e c t K e y > < K e y > T a b l e s \ A l t a E n t i d a d e s \ C o l u m n s \ f a c t _ u v t _ n o m b r e C o n t a c t o < / K e y > < / D i a g r a m O b j e c t K e y > < D i a g r a m O b j e c t K e y > < K e y > T a b l e s \ A l t a E n t i d a d e s \ C o l u m n s \ f a c t _ u v t _ t e l e f o n o < / K e y > < / D i a g r a m O b j e c t K e y > < D i a g r a m O b j e c t K e y > < K e y > T a b l e s \ A l t a E n t i d a d e s \ C o l u m n s \ f a c t _ u v t _ e m a i l 2 < / K e y > < / D i a g r a m O b j e c t K e y > < D i a g r a m O b j e c t K e y > < K e y > T a b l e s \ A l t a E n t i d a d e s \ C o l u m n s \ f a c t _ u v t _ c o n s i d e r a c i o n e s < / K e y > < / D i a g r a m O b j e c t K e y > < D i a g r a m O b j e c t K e y > < K e y > T a b l e s \ A l t a E n t i d a d e s \ C o l u m n s \ f a c t _ e n t i d a d _ h o r a r i o A t e n c i o n D e s d e < / K e y > < / D i a g r a m O b j e c t K e y > < D i a g r a m O b j e c t K e y > < K e y > T a b l e s \ A l t a E n t i d a d e s \ C o l u m n s \ f a c t _ e n t i d a d _ h o r a r i o A t e n c i o n H a s t a < / K e y > < / D i a g r a m O b j e c t K e y > < D i a g r a m O b j e c t K e y > < K e y > T a b l e s \ A l t a E n t i d a d e s \ C o l u m n s \ f a c t _ u v t _ h o r a r i o A t e n c i o n D e s d e < / K e y > < / D i a g r a m O b j e c t K e y > < D i a g r a m O b j e c t K e y > < K e y > T a b l e s \ A l t a E n t i d a d e s \ C o l u m n s \ f a c t _ u v t _ h o r a r i o A t e n c i o n H a s t a < / K e y > < / D i a g r a m O b j e c t K e y > < D i a g r a m O b j e c t K e y > < K e y > T a b l e s \ A l t a E n t i d a d e s \ C o l u m n s \ f i l e O t r a I n f o r m a c i o n < / K e y > < / D i a g r a m O b j e c t K e y > < D i a g r a m O b j e c t K e y > < K e y > T a b l e s \ A l t a E n t i d a d e s \ C o l u m n s \ c k U V T < / K e y > < / D i a g r a m O b j e c t K e y > < D i a g r a m O b j e c t K e y > < K e y > T a b l e s \ A l t a E n t i d a d e s \ C o l u m n s \ f i l e C o n s t i t u c i o n S o c i e d a d < / K e y > < / D i a g r a m O b j e c t K e y > < D i a g r a m O b j e c t K e y > < K e y > T a b l e s \ A l t a E n t i d a d e s \ C o l u m n s \ f i l e I n s c r i p c i o n S o c i e d a d < / K e y > < / D i a g r a m O b j e c t K e y > < D i a g r a m O b j e c t K e y > < K e y > T a b l e s \ A l t a E n t i d a d e s \ C o l u m n s \ f i l e P o d e r F i r m a n t e < / K e y > < / D i a g r a m O b j e c t K e y > < D i a g r a m O b j e c t K e y > < K e y > T a b l e s \ A l t a E n t i d a d e s \ C o l u m n s \ d o m i c i l i o L e g a l E n t i d a d P r o v i n c i a O t r o s < / K e y > < / D i a g r a m O b j e c t K e y > < D i a g r a m O b j e c t K e y > < K e y > T a b l e s \ A l t a E n t i d a d e s \ C o l u m n s \ n u m I d T r i b u t a r i a < / K e y > < / D i a g r a m O b j e c t K e y > < D i a g r a m O b j e c t K e y > < K e y > T a b l e s \ A l t a E n t i d a d e s \ C o l u m n s \ c o d I d T r i b u t a r i a < / K e y > < / D i a g r a m O b j e c t K e y > < D i a g r a m O b j e c t K e y > < K e y > T a b l e s \ A l t a E n t i d a d e s \ C o l u m n s \ r e g i s t r o _ p a i s N o C o n t e m p l a d o < / K e y > < / D i a g r a m O b j e c t K e y > < D i a g r a m O b j e c t K e y > < K e y > T a b l e s \ A l t a E n t i d a d e s \ C o l u m n s \ r e g i s t r o _ c o d I d e n t i f i c a c i o n T r i b u t a r i a N o C o n t e m p l a d o < / K e y > < / D i a g r a m O b j e c t K e y > < D i a g r a m O b j e c t K e y > < K e y > T a b l e s \ A l t a E n t i d a d e s \ C o l u m n s \ f i l e C o m p l e m e n t a r i o < / K e y > < / D i a g r a m O b j e c t K e y > < D i a g r a m O b j e c t K e y > < K e y > T a b l e s \ C o d I d e n t T r i b < / K e y > < / D i a g r a m O b j e c t K e y > < D i a g r a m O b j e c t K e y > < K e y > T a b l e s \ C o d I d e n t T r i b \ C o l u m n s \ i d C o d i g o < / K e y > < / D i a g r a m O b j e c t K e y > < D i a g r a m O b j e c t K e y > < K e y > T a b l e s \ C o d I d e n t T r i b \ C o l u m n s \ N O M B R E   D E L   C O D I G O < / K e y > < / D i a g r a m O b j e c t K e y > < D i a g r a m O b j e c t K e y > < K e y > T a b l e s \ C o d I d e n t T r i b \ C o l u m n s \ P A I S < / K e y > < / D i a g r a m O b j e c t K e y > < D i a g r a m O b j e c t K e y > < K e y > T a b l e s \ C o d I d e n t T r i b \ C o l u m n s \ U S U A R I O O A A < / K e y > < / D i a g r a m O b j e c t K e y > < D i a g r a m O b j e c t K e y > < K e y > T a b l e s \ C o d I d e n t T r i b \ C o l u m n s \ F E C H A < / K e y > < / D i a g r a m O b j e c t K e y > < D i a g r a m O b j e c t K e y > < K e y > T a b l e s \ C o d I d e n t T r i b \ C o l u m n s \ T I P O   P R O C E S O < / K e y > < / D i a g r a m O b j e c t K e y > < D i a g r a m O b j e c t K e y > < K e y > T a b l e s \ C o d I d e n t T r i b \ C o l u m n s \ I D C o d i g o C o m p l < / K e y > < / D i a g r a m O b j e c t K e y > < D i a g r a m O b j e c t K e y > < K e y > T a b l e s \ T i p o S o c < / K e y > < / D i a g r a m O b j e c t K e y > < D i a g r a m O b j e c t K e y > < K e y > T a b l e s \ T i p o S o c \ C o l u m n s \ I D T i p o S o c i e d a d < / K e y > < / D i a g r a m O b j e c t K e y > < D i a g r a m O b j e c t K e y > < K e y > T a b l e s \ T i p o S o c \ C o l u m n s \ T I P O < / K e y > < / D i a g r a m O b j e c t K e y > < D i a g r a m O b j e c t K e y > < K e y > T a b l e s \ T i p o S o c \ C o l u m n s \ U S U A R I O O A A < / K e y > < / D i a g r a m O b j e c t K e y > < D i a g r a m O b j e c t K e y > < K e y > T a b l e s \ T i p o S o c \ C o l u m n s \ F E C H A < / K e y > < / D i a g r a m O b j e c t K e y > < D i a g r a m O b j e c t K e y > < K e y > T a b l e s \ T i p o S o c \ C o l u m n s \ T I P O   P R O C E S O < / K e y > < / D i a g r a m O b j e c t K e y > < D i a g r a m O b j e c t K e y > < K e y > T a b l e s \ T i p o I V A < / K e y > < / D i a g r a m O b j e c t K e y > < D i a g r a m O b j e c t K e y > < K e y > T a b l e s \ T i p o I V A \ C o l u m n s \ I D C o d I V A < / K e y > < / D i a g r a m O b j e c t K e y > < D i a g r a m O b j e c t K e y > < K e y > T a b l e s \ T i p o I V A \ C o l u m n s \ R e s p o n s a b l e < / K e y > < / D i a g r a m O b j e c t K e y > < D i a g r a m O b j e c t K e y > < K e y > T a b l e s \ T i p o I V A \ C o l u m n s \ U S U A R I O O A A < / K e y > < / D i a g r a m O b j e c t K e y > < D i a g r a m O b j e c t K e y > < K e y > T a b l e s \ T i p o I V A \ C o l u m n s \ F E C H A < / K e y > < / D i a g r a m O b j e c t K e y > < D i a g r a m O b j e c t K e y > < K e y > T a b l e s \ T i p o I V A \ C o l u m n s \ T I P O   P R O C E S O < / K e y > < / D i a g r a m O b j e c t K e y > < D i a g r a m O b j e c t K e y > < K e y > T a b l e s \ E n t i d E s q A c e p t < / K e y > < / D i a g r a m O b j e c t K e y > < D i a g r a m O b j e c t K e y > < K e y > T a b l e s \ E n t i d E s q A c e p t \ C o l u m n s \ I D E n t i d a d < / K e y > < / D i a g r a m O b j e c t K e y > < D i a g r a m O b j e c t K e y > < K e y > T a b l e s \ E n t i d E s q A c e p t \ C o l u m n s \ I D E s q u e m a < / K e y > < / D i a g r a m O b j e c t K e y > < D i a g r a m O b j e c t K e y > < K e y > T a b l e s \ E n t i d E s q A c e p t \ C o l u m n s \ I D E s t a d o A p r o b < / K e y > < / D i a g r a m O b j e c t K e y > < D i a g r a m O b j e c t K e y > < K e y > T a b l e s \ E n t i d E s q A c e p t \ C o l u m n s \ F E C H A < / K e y > < / D i a g r a m O b j e c t K e y > < D i a g r a m O b j e c t K e y > < K e y > T a b l e s \ E s q u e m a < / K e y > < / D i a g r a m O b j e c t K e y > < D i a g r a m O b j e c t K e y > < K e y > T a b l e s \ E s q u e m a \ C o l u m n s \ I D E s q < / K e y > < / D i a g r a m O b j e c t K e y > < D i a g r a m O b j e c t K e y > < K e y > T a b l e s \ E s q u e m a \ C o l u m n s \ E s q D e t a l l e < / K e y > < / D i a g r a m O b j e c t K e y > < D i a g r a m O b j e c t K e y > < K e y > T a b l e s \ E s q u e m a \ C o l u m n s \ I D S u b E s q < / K e y > < / D i a g r a m O b j e c t K e y > < D i a g r a m O b j e c t K e y > < K e y > T a b l e s \ E s q u e m a \ C o l u m n s \ S u b E s q D e t a l l e < / K e y > < / D i a g r a m O b j e c t K e y > < D i a g r a m O b j e c t K e y > < K e y > T a b l e s \ E s q u e m a \ C o l u m n s \ I D T i p o < / K e y > < / D i a g r a m O b j e c t K e y > < D i a g r a m O b j e c t K e y > < K e y > T a b l e s \ E s q u e m a \ C o l u m n s \ T i p o   D e t a l l e < / K e y > < / D i a g r a m O b j e c t K e y > < D i a g r a m O b j e c t K e y > < K e y > T a b l e s \ E s q u e m a \ C o l u m n s \ I D E s q u e m a < / K e y > < / D i a g r a m O b j e c t K e y > < D i a g r a m O b j e c t K e y > < K e y > T a b l e s \ E s q u e m a \ C o l u m n s \ I D A l c a n c e < / K e y > < / D i a g r a m O b j e c t K e y > < D i a g r a m O b j e c t K e y > < K e y > T a b l e s \ E s q u e m a \ C o l u m n s \ A l c a n c e < / K e y > < / D i a g r a m O b j e c t K e y > < D i a g r a m O b j e c t K e y > < K e y > T a b l e s \ E s q u e m a \ C o l u m n s \ I D   N U M E R I C O < / K e y > < / D i a g r a m O b j e c t K e y > < D i a g r a m O b j e c t K e y > < K e y > T a b l e s \ E s q u e m a \ C o l u m n s \ C o l u m n a 1 < / K e y > < / D i a g r a m O b j e c t K e y > < D i a g r a m O b j e c t K e y > < K e y > T a b l e s \ E s q u e m a \ C o l u m n s \ U S U A R I O O A A < / K e y > < / D i a g r a m O b j e c t K e y > < D i a g r a m O b j e c t K e y > < K e y > T a b l e s \ E s q u e m a \ C o l u m n s \ F E C H A < / K e y > < / D i a g r a m O b j e c t K e y > < D i a g r a m O b j e c t K e y > < K e y > T a b l e s \ E s q u e m a \ C o l u m n s \ T I P O   P R O C E S O < / K e y > < / D i a g r a m O b j e c t K e y > < D i a g r a m O b j e c t K e y > < K e y > T a b l e s \ D o c u m R e c i b < / K e y > < / D i a g r a m O b j e c t K e y > < D i a g r a m O b j e c t K e y > < K e y > T a b l e s \ D o c u m R e c i b \ C o l u m n s \ I d E n t i d a d < / K e y > < / D i a g r a m O b j e c t K e y > < D i a g r a m O b j e c t K e y > < K e y > T a b l e s \ D o c u m R e c i b \ C o l u m n s \ D O C U M E N T A C I O N _ R E C I B I D A < / K e y > < / D i a g r a m O b j e c t K e y > < D i a g r a m O b j e c t K e y > < K e y > T a b l e s \ D o c u m R e c i b \ C o l u m n s \ E S T A D O _ E N T I D A D _ E S Q U E M A < / K e y > < / D i a g r a m O b j e c t K e y > < D i a g r a m O b j e c t K e y > < K e y > T a b l e s \ D o c u m R e c i b \ C o l u m n s \ U S U A R I O < / K e y > < / D i a g r a m O b j e c t K e y > < D i a g r a m O b j e c t K e y > < K e y > T a b l e s \ D o c u m R e c i b \ C o l u m n s \ F E C H A < / K e y > < / D i a g r a m O b j e c t K e y > < D i a g r a m O b j e c t K e y > < K e y > T a b l e s \ D o c u m R e c i b \ C o l u m n s \ T I P O   P R O C E S O < / K e y > < / D i a g r a m O b j e c t K e y > < D i a g r a m O b j e c t K e y > < K e y > T a b l e s \ t b l P a i s e s < / K e y > < / D i a g r a m O b j e c t K e y > < D i a g r a m O b j e c t K e y > < K e y > T a b l e s \ t b l P a i s e s \ C o l u m n s \ I D   P A I S < / K e y > < / D i a g r a m O b j e c t K e y > < D i a g r a m O b j e c t K e y > < K e y > T a b l e s \ t b l P a i s e s \ C o l u m n s \ P a � s < / K e y > < / D i a g r a m O b j e c t K e y > < D i a g r a m O b j e c t K e y > < K e y > T a b l e s \ t b l P a i s e s \ C o l u m n s \ C a p i t a l < / K e y > < / D i a g r a m O b j e c t K e y > < D i a g r a m O b j e c t K e y > < K e y > T a b l e s \ t b l P a i s e s \ C o l u m n s \ C o n t i n e n t e < / K e y > < / D i a g r a m O b j e c t K e y > < D i a g r a m O b j e c t K e y > < K e y > T a b l e s \ t b l P a i s e s \ C o l u m n s \ U S U A R I O O A A < / K e y > < / D i a g r a m O b j e c t K e y > < D i a g r a m O b j e c t K e y > < K e y > T a b l e s \ t b l P a i s e s \ C o l u m n s \ F E C H A < / K e y > < / D i a g r a m O b j e c t K e y > < D i a g r a m O b j e c t K e y > < K e y > T a b l e s \ t b l P a i s e s \ C o l u m n s \ T I P O   P R O C E S O < / K e y > < / D i a g r a m O b j e c t K e y > < D i a g r a m O b j e c t K e y > < K e y > T a b l e s \ P R O V I N C I A S < / K e y > < / D i a g r a m O b j e c t K e y > < D i a g r a m O b j e c t K e y > < K e y > T a b l e s \ P R O V I N C I A S \ C o l u m n s \ I D P R O V I N C I A < / K e y > < / D i a g r a m O b j e c t K e y > < D i a g r a m O b j e c t K e y > < K e y > T a b l e s \ P R O V I N C I A S \ C o l u m n s \ P r o v i n c i a < / K e y > < / D i a g r a m O b j e c t K e y > < D i a g r a m O b j e c t K e y > < K e y > T a b l e s \ P R O V I N C I A S \ C o l u m n s \ U S U A R I O O A A < / K e y > < / D i a g r a m O b j e c t K e y > < D i a g r a m O b j e c t K e y > < K e y > T a b l e s \ P R O V I N C I A S \ C o l u m n s \ F E C H A < / K e y > < / D i a g r a m O b j e c t K e y > < D i a g r a m O b j e c t K e y > < K e y > T a b l e s \ P R O V I N C I A S \ C o l u m n s \ C O N C E P T O < / K e y > < / D i a g r a m O b j e c t K e y > < D i a g r a m O b j e c t K e y > < K e y > T a b l e s \ M u n i c i p i o s < / K e y > < / D i a g r a m O b j e c t K e y > < D i a g r a m O b j e c t K e y > < K e y > T a b l e s \ M u n i c i p i o s \ C o l u m n s \ I D P R O V I N C I A < / K e y > < / D i a g r a m O b j e c t K e y > < D i a g r a m O b j e c t K e y > < K e y > T a b l e s \ M u n i c i p i o s \ C o l u m n s \ P r o v i n c i a < / K e y > < / D i a g r a m O b j e c t K e y > < D i a g r a m O b j e c t K e y > < K e y > T a b l e s \ M u n i c i p i o s \ C o l u m n s \ I D M U N I C I P < / K e y > < / D i a g r a m O b j e c t K e y > < D i a g r a m O b j e c t K e y > < K e y > T a b l e s \ M u n i c i p i o s \ C o l u m n s \ M u n i c i p i o   /   D e p a r t a m e n t o / C o m u n a < / K e y > < / D i a g r a m O b j e c t K e y > < D i a g r a m O b j e c t K e y > < K e y > T a b l e s \ M u n i c i p i o s \ C o l u m n s \ T i p o < / K e y > < / D i a g r a m O b j e c t K e y > < D i a g r a m O b j e c t K e y > < K e y > T a b l e s \ M u n i c i p i o s \ C o l u m n s \ U S U A R I O O A A < / K e y > < / D i a g r a m O b j e c t K e y > < D i a g r a m O b j e c t K e y > < K e y > T a b l e s \ M u n i c i p i o s \ C o l u m n s \ F E C H A < / K e y > < / D i a g r a m O b j e c t K e y > < D i a g r a m O b j e c t K e y > < K e y > T a b l e s \ M u n i c i p i o s \ C o l u m n s \ T I P O   P R O C E S O < / K e y > < / D i a g r a m O b j e c t K e y > < D i a g r a m O b j e c t K e y > < K e y > T a b l e s \ E s t a d o s A p r o b a c i o n < / K e y > < / D i a g r a m O b j e c t K e y > < D i a g r a m O b j e c t K e y > < K e y > T a b l e s \ E s t a d o s A p r o b a c i o n \ C o l u m n s \ I D E s t a d o A p r o b < / K e y > < / D i a g r a m O b j e c t K e y > < D i a g r a m O b j e c t K e y > < K e y > T a b l e s \ E s t a d o s A p r o b a c i o n \ C o l u m n s \ E s t a d o s < / K e y > < / D i a g r a m O b j e c t K e y > < D i a g r a m O b j e c t K e y > < K e y > T a b l e s \ E s t a d o s A p r o b a c i o n \ C o l u m n s \ U S U A R I O O A A < / K e y > < / D i a g r a m O b j e c t K e y > < D i a g r a m O b j e c t K e y > < K e y > T a b l e s \ E s t a d o s A p r o b a c i o n \ C o l u m n s \ F E C H A < / K e y > < / D i a g r a m O b j e c t K e y > < D i a g r a m O b j e c t K e y > < K e y > T a b l e s \ E s t a d o s A p r o b a c i o n \ C o l u m n s \ T I P O   P R O C E S O < / K e y > < / D i a g r a m O b j e c t K e y > < D i a g r a m O b j e c t K e y > < K e y > R e l a t i o n s h i p s \ & l t ; T a b l e s \ A l t a E n t i d a d e s \ C o l u m n s \ I D P a i s & g t ; - & l t ; T a b l e s \ t b l P a i s e s \ C o l u m n s \ I D   P A I S & g t ; < / K e y > < / D i a g r a m O b j e c t K e y > < D i a g r a m O b j e c t K e y > < K e y > R e l a t i o n s h i p s \ & l t ; T a b l e s \ A l t a E n t i d a d e s \ C o l u m n s \ I D P a i s & g t ; - & l t ; T a b l e s \ t b l P a i s e s \ C o l u m n s \ I D   P A I S & g t ; \ F K < / K e y > < / D i a g r a m O b j e c t K e y > < D i a g r a m O b j e c t K e y > < K e y > R e l a t i o n s h i p s \ & l t ; T a b l e s \ A l t a E n t i d a d e s \ C o l u m n s \ I D P a i s & g t ; - & l t ; T a b l e s \ t b l P a i s e s \ C o l u m n s \ I D   P A I S & g t ; \ P K < / K e y > < / D i a g r a m O b j e c t K e y > < D i a g r a m O b j e c t K e y > < K e y > R e l a t i o n s h i p s \ & l t ; T a b l e s \ A l t a E n t i d a d e s \ C o l u m n s \ I D P a i s & g t ; - & l t ; T a b l e s \ t b l P a i s e s \ C o l u m n s \ I D   P A I S & g t ; \ C r o s s F i l t e r < / K e y > < / D i a g r a m O b j e c t K e y > < D i a g r a m O b j e c t K e y > < K e y > R e l a t i o n s h i p s \ & l t ; T a b l e s \ A l t a E n t i d a d e s \ C o l u m n s \ i d T i p o S o c i e d a d & g t ; - & l t ; T a b l e s \ T i p o S o c \ C o l u m n s \ I D T i p o S o c i e d a d & g t ; < / K e y > < / D i a g r a m O b j e c t K e y > < D i a g r a m O b j e c t K e y > < K e y > R e l a t i o n s h i p s \ & l t ; T a b l e s \ A l t a E n t i d a d e s \ C o l u m n s \ i d T i p o S o c i e d a d & g t ; - & l t ; T a b l e s \ T i p o S o c \ C o l u m n s \ I D T i p o S o c i e d a d & g t ; \ F K < / K e y > < / D i a g r a m O b j e c t K e y > < D i a g r a m O b j e c t K e y > < K e y > R e l a t i o n s h i p s \ & l t ; T a b l e s \ A l t a E n t i d a d e s \ C o l u m n s \ i d T i p o S o c i e d a d & g t ; - & l t ; T a b l e s \ T i p o S o c \ C o l u m n s \ I D T i p o S o c i e d a d & g t ; \ P K < / K e y > < / D i a g r a m O b j e c t K e y > < D i a g r a m O b j e c t K e y > < K e y > R e l a t i o n s h i p s \ & l t ; T a b l e s \ A l t a E n t i d a d e s \ C o l u m n s \ i d T i p o S o c i e d a d & g t ; - & l t ; T a b l e s \ T i p o S o c \ C o l u m n s \ I D T i p o S o c i e d a d & g t ; \ C r o s s F i l t e r < / K e y > < / D i a g r a m O b j e c t K e y > < D i a g r a m O b j e c t K e y > < K e y > R e l a t i o n s h i p s \ & l t ; T a b l e s \ A l t a E n t i d a d e s \ C o l u m n s \ i d T i p o R e s p o n s a b l e I V A & g t ; - & l t ; T a b l e s \ T i p o I V A \ C o l u m n s \ I D C o d I V A & g t ; < / K e y > < / D i a g r a m O b j e c t K e y > < D i a g r a m O b j e c t K e y > < K e y > R e l a t i o n s h i p s \ & l t ; T a b l e s \ A l t a E n t i d a d e s \ C o l u m n s \ i d T i p o R e s p o n s a b l e I V A & g t ; - & l t ; T a b l e s \ T i p o I V A \ C o l u m n s \ I D C o d I V A & g t ; \ F K < / K e y > < / D i a g r a m O b j e c t K e y > < D i a g r a m O b j e c t K e y > < K e y > R e l a t i o n s h i p s \ & l t ; T a b l e s \ A l t a E n t i d a d e s \ C o l u m n s \ i d T i p o R e s p o n s a b l e I V A & g t ; - & l t ; T a b l e s \ T i p o I V A \ C o l u m n s \ I D C o d I V A & g t ; \ P K < / K e y > < / D i a g r a m O b j e c t K e y > < D i a g r a m O b j e c t K e y > < K e y > R e l a t i o n s h i p s \ & l t ; T a b l e s \ A l t a E n t i d a d e s \ C o l u m n s \ i d T i p o R e s p o n s a b l e I V A & g t ; - & l t ; T a b l e s \ T i p o I V A \ C o l u m n s \ I D C o d I V A & g t ; \ C r o s s F i l t e r < / K e y > < / D i a g r a m O b j e c t K e y > < D i a g r a m O b j e c t K e y > < K e y > R e l a t i o n s h i p s \ & l t ; T a b l e s \ A l t a E n t i d a d e s \ C o l u m n s \ i d C o d I d e n t T r i b u t & g t ; - & l t ; T a b l e s \ C o d I d e n t T r i b \ C o l u m n s \ I D C o d i g o C o m p l & g t ; < / K e y > < / D i a g r a m O b j e c t K e y > < D i a g r a m O b j e c t K e y > < K e y > R e l a t i o n s h i p s \ & l t ; T a b l e s \ A l t a E n t i d a d e s \ C o l u m n s \ i d C o d I d e n t T r i b u t & g t ; - & l t ; T a b l e s \ C o d I d e n t T r i b \ C o l u m n s \ I D C o d i g o C o m p l & g t ; \ F K < / K e y > < / D i a g r a m O b j e c t K e y > < D i a g r a m O b j e c t K e y > < K e y > R e l a t i o n s h i p s \ & l t ; T a b l e s \ A l t a E n t i d a d e s \ C o l u m n s \ i d C o d I d e n t T r i b u t & g t ; - & l t ; T a b l e s \ C o d I d e n t T r i b \ C o l u m n s \ I D C o d i g o C o m p l & g t ; \ P K < / K e y > < / D i a g r a m O b j e c t K e y > < D i a g r a m O b j e c t K e y > < K e y > R e l a t i o n s h i p s \ & l t ; T a b l e s \ A l t a E n t i d a d e s \ C o l u m n s \ i d C o d I d e n t T r i b u t & g t ; - & l t ; T a b l e s \ C o d I d e n t T r i b \ C o l u m n s \ I D C o d i g o C o m p l & g t ; \ C r o s s F i l t e r < / K e y > < / D i a g r a m O b j e c t K e y > < D i a g r a m O b j e c t K e y > < K e y > R e l a t i o n s h i p s \ & l t ; T a b l e s \ E s q u e m a \ C o l u m n s \ I D E s q u e m a & g t ; - & l t ; T a b l e s \ E n t i d E s q A c e p t \ C o l u m n s \ I D E s q u e m a & g t ; < / K e y > < / D i a g r a m O b j e c t K e y > < D i a g r a m O b j e c t K e y > < K e y > R e l a t i o n s h i p s \ & l t ; T a b l e s \ E s q u e m a \ C o l u m n s \ I D E s q u e m a & g t ; - & l t ; T a b l e s \ E n t i d E s q A c e p t \ C o l u m n s \ I D E s q u e m a & g t ; \ F K < / K e y > < / D i a g r a m O b j e c t K e y > < D i a g r a m O b j e c t K e y > < K e y > R e l a t i o n s h i p s \ & l t ; T a b l e s \ E s q u e m a \ C o l u m n s \ I D E s q u e m a & g t ; - & l t ; T a b l e s \ E n t i d E s q A c e p t \ C o l u m n s \ I D E s q u e m a & g t ; \ P K < / K e y > < / D i a g r a m O b j e c t K e y > < D i a g r a m O b j e c t K e y > < K e y > R e l a t i o n s h i p s \ & l t ; T a b l e s \ E s q u e m a \ C o l u m n s \ I D E s q u e m a & g t ; - & l t ; T a b l e s \ E n t i d E s q A c e p t \ C o l u m n s \ I D E s q u e m a & g t ; \ C r o s s F i l t e r < / K e y > < / D i a g r a m O b j e c t K e y > < D i a g r a m O b j e c t K e y > < K e y > R e l a t i o n s h i p s \ & l t ; T a b l e s \ A l t a E n t i d a d e s \ C o l u m n s \ I D E s t a d o A p r o b & g t ; - & l t ; T a b l e s \ E n t i d E s q A c e p t \ C o l u m n s \ I D E s t a d o A p r o b & g t ; < / K e y > < / D i a g r a m O b j e c t K e y > < D i a g r a m O b j e c t K e y > < K e y > R e l a t i o n s h i p s \ & l t ; T a b l e s \ A l t a E n t i d a d e s \ C o l u m n s \ I D E s t a d o A p r o b & g t ; - & l t ; T a b l e s \ E n t i d E s q A c e p t \ C o l u m n s \ I D E s t a d o A p r o b & g t ; \ F K < / K e y > < / D i a g r a m O b j e c t K e y > < D i a g r a m O b j e c t K e y > < K e y > R e l a t i o n s h i p s \ & l t ; T a b l e s \ A l t a E n t i d a d e s \ C o l u m n s \ I D E s t a d o A p r o b & g t ; - & l t ; T a b l e s \ E n t i d E s q A c e p t \ C o l u m n s \ I D E s t a d o A p r o b & g t ; \ P K < / K e y > < / D i a g r a m O b j e c t K e y > < D i a g r a m O b j e c t K e y > < K e y > R e l a t i o n s h i p s \ & l t ; T a b l e s \ A l t a E n t i d a d e s \ C o l u m n s \ I D E s t a d o A p r o b & g t ; - & l t ; T a b l e s \ E n t i d E s q A c e p t \ C o l u m n s \ I D E s t a d o A p r o b & g t ; \ C r o s s F i l t e r < / K e y > < / D i a g r a m O b j e c t K e y > < D i a g r a m O b j e c t K e y > < K e y > R e l a t i o n s h i p s \ & l t ; T a b l e s \ A l t a E n t i d a d e s \ C o l u m n s \ I D P r o v i n c i a & g t ; - & l t ; T a b l e s \ P R O V I N C I A S \ C o l u m n s \ I D P R O V I N C I A & g t ; < / K e y > < / D i a g r a m O b j e c t K e y > < D i a g r a m O b j e c t K e y > < K e y > R e l a t i o n s h i p s \ & l t ; T a b l e s \ A l t a E n t i d a d e s \ C o l u m n s \ I D P r o v i n c i a & g t ; - & l t ; T a b l e s \ P R O V I N C I A S \ C o l u m n s \ I D P R O V I N C I A & g t ; \ F K < / K e y > < / D i a g r a m O b j e c t K e y > < D i a g r a m O b j e c t K e y > < K e y > R e l a t i o n s h i p s \ & l t ; T a b l e s \ A l t a E n t i d a d e s \ C o l u m n s \ I D P r o v i n c i a & g t ; - & l t ; T a b l e s \ P R O V I N C I A S \ C o l u m n s \ I D P R O V I N C I A & g t ; \ P K < / K e y > < / D i a g r a m O b j e c t K e y > < D i a g r a m O b j e c t K e y > < K e y > R e l a t i o n s h i p s \ & l t ; T a b l e s \ A l t a E n t i d a d e s \ C o l u m n s \ I D P r o v i n c i a & g t ; - & l t ; T a b l e s \ P R O V I N C I A S \ C o l u m n s \ I D P R O V I N C I A & g t ; \ C r o s s F i l t e r < / K e y > < / D i a g r a m O b j e c t K e y > < D i a g r a m O b j e c t K e y > < K e y > R e l a t i o n s h i p s \ & l t ; T a b l e s \ A l t a E n t i d a d e s \ C o l u m n s \ I D E s t a d o A p r o b & g t ; - & l t ; T a b l e s \ E s t a d o s A p r o b a c i o n \ C o l u m n s \ I D E s t a d o A p r o b & g t ; < / K e y > < / D i a g r a m O b j e c t K e y > < D i a g r a m O b j e c t K e y > < K e y > R e l a t i o n s h i p s \ & l t ; T a b l e s \ A l t a E n t i d a d e s \ C o l u m n s \ I D E s t a d o A p r o b & g t ; - & l t ; T a b l e s \ E s t a d o s A p r o b a c i o n \ C o l u m n s \ I D E s t a d o A p r o b & g t ; \ F K < / K e y > < / D i a g r a m O b j e c t K e y > < D i a g r a m O b j e c t K e y > < K e y > R e l a t i o n s h i p s \ & l t ; T a b l e s \ A l t a E n t i d a d e s \ C o l u m n s \ I D E s t a d o A p r o b & g t ; - & l t ; T a b l e s \ E s t a d o s A p r o b a c i o n \ C o l u m n s \ I D E s t a d o A p r o b & g t ; \ P K < / K e y > < / D i a g r a m O b j e c t K e y > < D i a g r a m O b j e c t K e y > < K e y > R e l a t i o n s h i p s \ & l t ; T a b l e s \ A l t a E n t i d a d e s \ C o l u m n s \ I D E s t a d o A p r o b & g t ; - & l t ; T a b l e s \ E s t a d o s A p r o b a c i o n \ C o l u m n s \ I D E s t a d o A p r o b & g t ; \ C r o s s F i l t e r < / K e y > < / D i a g r a m O b j e c t K e y > < D i a g r a m O b j e c t K e y > < K e y > R e l a t i o n s h i p s \ & l t ; T a b l e s \ E s t a d o s A p r o b a c i o n \ C o l u m n s \ I D E s t a d o A p r o b & g t ; - & l t ; T a b l e s \ E n t i d E s q A c e p t \ C o l u m n s \ I D E s t a d o A p r o b & g t ; < / K e y > < / D i a g r a m O b j e c t K e y > < D i a g r a m O b j e c t K e y > < K e y > R e l a t i o n s h i p s \ & l t ; T a b l e s \ E s t a d o s A p r o b a c i o n \ C o l u m n s \ I D E s t a d o A p r o b & g t ; - & l t ; T a b l e s \ E n t i d E s q A c e p t \ C o l u m n s \ I D E s t a d o A p r o b & g t ; \ F K < / K e y > < / D i a g r a m O b j e c t K e y > < D i a g r a m O b j e c t K e y > < K e y > R e l a t i o n s h i p s \ & l t ; T a b l e s \ E s t a d o s A p r o b a c i o n \ C o l u m n s \ I D E s t a d o A p r o b & g t ; - & l t ; T a b l e s \ E n t i d E s q A c e p t \ C o l u m n s \ I D E s t a d o A p r o b & g t ; \ P K < / K e y > < / D i a g r a m O b j e c t K e y > < D i a g r a m O b j e c t K e y > < K e y > R e l a t i o n s h i p s \ & l t ; T a b l e s \ E s t a d o s A p r o b a c i o n \ C o l u m n s \ I D E s t a d o A p r o b & g t ; - & l t ; T a b l e s \ E n t i d E s q A c e p t \ C o l u m n s \ I D E s t a d o A p r o b & g t ; \ C r o s s F i l t e r < / K e y > < / D i a g r a m O b j e c t K e y > < D i a g r a m O b j e c t K e y > < K e y > R e l a t i o n s h i p s \ & l t ; T a b l e s \ A l t a E n t i d a d e s \ C o l u m n s \ I d E n t i d a d & g t ; - & l t ; T a b l e s \ D o c u m R e c i b \ C o l u m n s \ I d E n t i d a d & g t ; < / K e y > < / D i a g r a m O b j e c t K e y > < D i a g r a m O b j e c t K e y > < K e y > R e l a t i o n s h i p s \ & l t ; T a b l e s \ A l t a E n t i d a d e s \ C o l u m n s \ I d E n t i d a d & g t ; - & l t ; T a b l e s \ D o c u m R e c i b \ C o l u m n s \ I d E n t i d a d & g t ; \ F K < / K e y > < / D i a g r a m O b j e c t K e y > < D i a g r a m O b j e c t K e y > < K e y > R e l a t i o n s h i p s \ & l t ; T a b l e s \ A l t a E n t i d a d e s \ C o l u m n s \ I d E n t i d a d & g t ; - & l t ; T a b l e s \ D o c u m R e c i b \ C o l u m n s \ I d E n t i d a d & g t ; \ P K < / K e y > < / D i a g r a m O b j e c t K e y > < D i a g r a m O b j e c t K e y > < K e y > R e l a t i o n s h i p s \ & l t ; T a b l e s \ A l t a E n t i d a d e s \ C o l u m n s \ I d E n t i d a d & g t ; - & l t ; T a b l e s \ D o c u m R e c i b \ C o l u m n s \ I d E n t i d a d & g t ; \ C r o s s F i l t e r < / K e y > < / D i a g r a m O b j e c t K e y > < / A l l K e y s > < S e l e c t e d K e y s > < D i a g r a m O b j e c t K e y > < K e y > T a b l e s \ T i p o S o c < / 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S c r o l l V e r t i c a l O f f s e t > 1 4 5 0 . 6 2 < / S c r o l l V e r t i c a l O f f s e t > < Z o o m P e r c e n t > 1 2 3 < / 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 T a g s \ T a b l e s \ & l t ; T a b l e s \ A l t a E n t i d a d e s & g t ; < / K e y > < / a : K e y > < a : V a l u e   i : t y p e = " D i a g r a m D i s p l a y T a g V i e w S t a t e " > < I s N o t F i l t e r e d O u t > t r u e < / I s N o t F i l t e r e d O u t > < / a : V a l u e > < / a : K e y V a l u e O f D i a g r a m O b j e c t K e y a n y T y p e z b w N T n L X > < a : K e y V a l u e O f D i a g r a m O b j e c t K e y a n y T y p e z b w N T n L X > < a : K e y > < K e y > D y n a m i c   T a g s \ T a b l e s \ & l t ; T a b l e s \ C o d I d e n t T r i b & g t ; < / K e y > < / a : K e y > < a : V a l u e   i : t y p e = " D i a g r a m D i s p l a y T a g V i e w S t a t e " > < I s N o t F i l t e r e d O u t > t r u e < / I s N o t F i l t e r e d O u t > < / a : V a l u e > < / a : K e y V a l u e O f D i a g r a m O b j e c t K e y a n y T y p e z b w N T n L X > < a : K e y V a l u e O f D i a g r a m O b j e c t K e y a n y T y p e z b w N T n L X > < a : K e y > < K e y > D y n a m i c   T a g s \ T a b l e s \ & l t ; T a b l e s \ T i p o S o c & g t ; < / K e y > < / a : K e y > < a : V a l u e   i : t y p e = " D i a g r a m D i s p l a y T a g V i e w S t a t e " > < I s N o t F i l t e r e d O u t > t r u e < / I s N o t F i l t e r e d O u t > < / a : V a l u e > < / a : K e y V a l u e O f D i a g r a m O b j e c t K e y a n y T y p e z b w N T n L X > < a : K e y V a l u e O f D i a g r a m O b j e c t K e y a n y T y p e z b w N T n L X > < a : K e y > < K e y > D y n a m i c   T a g s \ T a b l e s \ & l t ; T a b l e s \ T i p o I V A & g t ; < / K e y > < / a : K e y > < a : V a l u e   i : t y p e = " D i a g r a m D i s p l a y T a g V i e w S t a t e " > < I s N o t F i l t e r e d O u t > t r u e < / I s N o t F i l t e r e d O u t > < / a : V a l u e > < / a : K e y V a l u e O f D i a g r a m O b j e c t K e y a n y T y p e z b w N T n L X > < a : K e y V a l u e O f D i a g r a m O b j e c t K e y a n y T y p e z b w N T n L X > < a : K e y > < K e y > D y n a m i c   T a g s \ T a b l e s \ & l t ; T a b l e s \ E n t i d E s q A c e p t & g t ; < / K e y > < / a : K e y > < a : V a l u e   i : t y p e = " D i a g r a m D i s p l a y T a g V i e w S t a t e " > < I s N o t F i l t e r e d O u t > t r u e < / I s N o t F i l t e r e d O u t > < / a : V a l u e > < / a : K e y V a l u e O f D i a g r a m O b j e c t K e y a n y T y p e z b w N T n L X > < a : K e y V a l u e O f D i a g r a m O b j e c t K e y a n y T y p e z b w N T n L X > < a : K e y > < K e y > D y n a m i c   T a g s \ T a b l e s \ & l t ; T a b l e s \ E s q u e m a & g t ; < / K e y > < / a : K e y > < a : V a l u e   i : t y p e = " D i a g r a m D i s p l a y T a g V i e w S t a t e " > < I s N o t F i l t e r e d O u t > t r u e < / I s N o t F i l t e r e d O u t > < / a : V a l u e > < / a : K e y V a l u e O f D i a g r a m O b j e c t K e y a n y T y p e z b w N T n L X > < a : K e y V a l u e O f D i a g r a m O b j e c t K e y a n y T y p e z b w N T n L X > < a : K e y > < K e y > D y n a m i c   T a g s \ T a b l e s \ & l t ; T a b l e s \ D o c u m R e c i b & g t ; < / K e y > < / a : K e y > < a : V a l u e   i : t y p e = " D i a g r a m D i s p l a y T a g V i e w S t a t e " > < I s N o t F i l t e r e d O u t > t r u e < / I s N o t F i l t e r e d O u t > < / a : V a l u e > < / a : K e y V a l u e O f D i a g r a m O b j e c t K e y a n y T y p e z b w N T n L X > < a : K e y V a l u e O f D i a g r a m O b j e c t K e y a n y T y p e z b w N T n L X > < a : K e y > < K e y > D y n a m i c   T a g s \ T a b l e s \ & l t ; T a b l e s \ t b l P a i s e s & g t ; < / K e y > < / a : K e y > < a : V a l u e   i : t y p e = " D i a g r a m D i s p l a y T a g V i e w S t a t e " > < I s N o t F i l t e r e d O u t > t r u e < / I s N o t F i l t e r e d O u t > < / a : V a l u e > < / a : K e y V a l u e O f D i a g r a m O b j e c t K e y a n y T y p e z b w N T n L X > < a : K e y V a l u e O f D i a g r a m O b j e c t K e y a n y T y p e z b w N T n L X > < a : K e y > < K e y > D y n a m i c   T a g s \ T a b l e s \ & l t ; T a b l e s \ P R O V I N C I A S & g t ; < / K e y > < / a : K e y > < a : V a l u e   i : t y p e = " D i a g r a m D i s p l a y T a g V i e w S t a t e " > < I s N o t F i l t e r e d O u t > t r u e < / I s N o t F i l t e r e d O u t > < / a : V a l u e > < / a : K e y V a l u e O f D i a g r a m O b j e c t K e y a n y T y p e z b w N T n L X > < a : K e y V a l u e O f D i a g r a m O b j e c t K e y a n y T y p e z b w N T n L X > < a : K e y > < K e y > D y n a m i c   T a g s \ T a b l e s \ & l t ; T a b l e s \ M u n i c i p i o s & g t ; < / K e y > < / a : K e y > < a : V a l u e   i : t y p e = " D i a g r a m D i s p l a y T a g V i e w S t a t e " > < I s N o t F i l t e r e d O u t > t r u e < / I s N o t F i l t e r e d O u t > < / a : V a l u e > < / a : K e y V a l u e O f D i a g r a m O b j e c t K e y a n y T y p e z b w N T n L X > < a : K e y V a l u e O f D i a g r a m O b j e c t K e y a n y T y p e z b w N T n L X > < a : K e y > < K e y > D y n a m i c   T a g s \ T a b l e s \ & l t ; T a b l e s \ E s t a d o s A p r o b a c i o n & g t ; < / K e y > < / a : K e y > < a : V a l u e   i : t y p e = " D i a g r a m D i s p l a y T a g V i e w S t a t e " > < I s N o t F i l t e r e d O u t > t r u e < / I s N o t F i l t e r e d O u t > < / a : V a l u e > < / a : K e y V a l u e O f D i a g r a m O b j e c t K e y a n y T y p e z b w N T n L X > < a : K e y V a l u e O f D i a g r a m O b j e c t K e y a n y T y p e z b w N T n L X > < a : K e y > < K e y > T a b l e s \ A l t a E n t i d a d e s < / K e y > < / a : K e y > < a : V a l u e   i : t y p e = " D i a g r a m D i s p l a y N o d e V i e w S t a t e " > < H e i g h t > 1 8 6 2 . 4 < / H e i g h t > < I s E x p a n d e d > t r u e < / I s E x p a n d e d > < L a y e d O u t > t r u e < / L a y e d O u t > < L e f t > 5 1 4 < / L e f t > < T a b I n d e x > 1 < / T a b I n d e x > < T o p > 3 1 . 5 9 9 9 9 9 9 9 9 9 9 9 9 0 9 < / T o p > < W i d t h > 4 4 3 . 2 0 0 0 0 0 0 0 0 0 0 0 0 5 < / W i d t h > < / a : V a l u e > < / a : K e y V a l u e O f D i a g r a m O b j e c t K e y a n y T y p e z b w N T n L X > < a : K e y V a l u e O f D i a g r a m O b j e c t K e y a n y T y p e z b w N T n L X > < a : K e y > < K e y > T a b l e s \ A l t a E n t i d a d e s \ C o l u m n s \ I d E n t i d a d < / K e y > < / a : K e y > < a : V a l u e   i : t y p e = " D i a g r a m D i s p l a y N o d e V i e w S t a t e " > < H e i g h t > 1 5 0 < / H e i g h t > < I s E x p a n d e d > t r u e < / I s E x p a n d e d > < W i d t h > 2 0 0 < / W i d t h > < / a : V a l u e > < / a : K e y V a l u e O f D i a g r a m O b j e c t K e y a n y T y p e z b w N T n L X > < a : K e y V a l u e O f D i a g r a m O b j e c t K e y a n y T y p e z b w N T n L X > < a : K e y > < K e y > T a b l e s \ A l t a E n t i d a d e s \ C o l u m n s \ i d C o d I d e n t T r i b u t < / K e y > < / a : K e y > < a : V a l u e   i : t y p e = " D i a g r a m D i s p l a y N o d e V i e w S t a t e " > < H e i g h t > 1 5 0 < / H e i g h t > < I s E x p a n d e d > t r u e < / I s E x p a n d e d > < W i d t h > 2 0 0 < / W i d t h > < / a : V a l u e > < / a : K e y V a l u e O f D i a g r a m O b j e c t K e y a n y T y p e z b w N T n L X > < a : K e y V a l u e O f D i a g r a m O b j e c t K e y a n y T y p e z b w N T n L X > < a : K e y > < K e y > T a b l e s \ A l t a E n t i d a d e s \ C o l u m n s \ i d _ P a i s < / K e y > < / a : K e y > < a : V a l u e   i : t y p e = " D i a g r a m D i s p l a y N o d e V i e w S t a t e " > < H e i g h t > 1 5 0 < / H e i g h t > < I s E x p a n d e d > t r u e < / I s E x p a n d e d > < W i d t h > 2 0 0 < / W i d t h > < / a : V a l u e > < / a : K e y V a l u e O f D i a g r a m O b j e c t K e y a n y T y p e z b w N T n L X > < a : K e y V a l u e O f D i a g r a m O b j e c t K e y a n y T y p e z b w N T n L X > < a : K e y > < K e y > T a b l e s \ A l t a E n t i d a d e s \ C o l u m n s \ N o m b r e _ L e g a l < / K e y > < / a : K e y > < a : V a l u e   i : t y p e = " D i a g r a m D i s p l a y N o d e V i e w S t a t e " > < H e i g h t > 1 5 0 < / H e i g h t > < I s E x p a n d e d > t r u e < / I s E x p a n d e d > < W i d t h > 2 0 0 < / W i d t h > < / a : V a l u e > < / a : K e y V a l u e O f D i a g r a m O b j e c t K e y a n y T y p e z b w N T n L X > < a : K e y V a l u e O f D i a g r a m O b j e c t K e y a n y T y p e z b w N T n L X > < a : K e y > < K e y > T a b l e s \ A l t a E n t i d a d e s \ C o l u m n s \ n o m F a n t a s i a < / K e y > < / a : K e y > < a : V a l u e   i : t y p e = " D i a g r a m D i s p l a y N o d e V i e w S t a t e " > < H e i g h t > 1 5 0 < / H e i g h t > < I s E x p a n d e d > t r u e < / I s E x p a n d e d > < W i d t h > 2 0 0 < / W i d t h > < / a : V a l u e > < / a : K e y V a l u e O f D i a g r a m O b j e c t K e y a n y T y p e z b w N T n L X > < a : K e y V a l u e O f D i a g r a m O b j e c t K e y a n y T y p e z b w N T n L X > < a : K e y > < K e y > T a b l e s \ A l t a E n t i d a d e s \ C o l u m n s \ i d T i p o S o c i e d a d < / K e y > < / a : K e y > < a : V a l u e   i : t y p e = " D i a g r a m D i s p l a y N o d e V i e w S t a t e " > < H e i g h t > 1 5 0 < / H e i g h t > < I s E x p a n d e d > t r u e < / I s E x p a n d e d > < W i d t h > 2 0 0 < / W i d t h > < / a : V a l u e > < / a : K e y V a l u e O f D i a g r a m O b j e c t K e y a n y T y p e z b w N T n L X > < a : K e y V a l u e O f D i a g r a m O b j e c t K e y a n y T y p e z b w N T n L X > < a : K e y > < K e y > T a b l e s \ A l t a E n t i d a d e s \ C o l u m n s \ i d T i p o R e s p o n s a b l e I V A < / K e y > < / a : K e y > < a : V a l u e   i : t y p e = " D i a g r a m D i s p l a y N o d e V i e w S t a t e " > < H e i g h t > 1 5 0 < / H e i g h t > < I s E x p a n d e d > t r u e < / I s E x p a n d e d > < W i d t h > 2 0 0 < / W i d t h > < / a : V a l u e > < / a : K e y V a l u e O f D i a g r a m O b j e c t K e y a n y T y p e z b w N T n L X > < a : K e y V a l u e O f D i a g r a m O b j e c t K e y a n y T y p e z b w N T n L X > < a : K e y > < K e y > T a b l e s \ A l t a E n t i d a d e s \ C o l u m n s \ i d C o n d i c i o n I I B B < / K e y > < / a : K e y > < a : V a l u e   i : t y p e = " D i a g r a m D i s p l a y N o d e V i e w S t a t e " > < H e i g h t > 1 5 0 < / H e i g h t > < I s E x p a n d e d > t r u e < / I s E x p a n d e d > < W i d t h > 2 0 0 < / W i d t h > < / a : V a l u e > < / a : K e y V a l u e O f D i a g r a m O b j e c t K e y a n y T y p e z b w N T n L X > < a : K e y V a l u e O f D i a g r a m O b j e c t K e y a n y T y p e z b w N T n L X > < a : K e y > < K e y > T a b l e s \ A l t a E n t i d a d e s \ C o l u m n s \ i d I n s c r i p c i o n I G J < / K e y > < / a : K e y > < a : V a l u e   i : t y p e = " D i a g r a m D i s p l a y N o d e V i e w S t a t e " > < H e i g h t > 1 5 0 < / H e i g h t > < I s E x p a n d e d > t r u e < / I s E x p a n d e d > < W i d t h > 2 0 0 < / W i d t h > < / a : V a l u e > < / a : K e y V a l u e O f D i a g r a m O b j e c t K e y a n y T y p e z b w N T n L X > < a : K e y V a l u e O f D i a g r a m O b j e c t K e y a n y T y p e z b w N T n L X > < a : K e y > < K e y > T a b l e s \ A l t a E n t i d a d e s \ C o l u m n s \ n u m e r o I n s c r i p c i o n I G J < / K e y > < / a : K e y > < a : V a l u e   i : t y p e = " D i a g r a m D i s p l a y N o d e V i e w S t a t e " > < H e i g h t > 1 5 0 < / H e i g h t > < I s E x p a n d e d > t r u e < / I s E x p a n d e d > < W i d t h > 2 0 0 < / W i d t h > < / a : V a l u e > < / a : K e y V a l u e O f D i a g r a m O b j e c t K e y a n y T y p e z b w N T n L X > < a : K e y V a l u e O f D i a g r a m O b j e c t K e y a n y T y p e z b w N T n L X > < a : K e y > < K e y > T a b l e s \ A l t a E n t i d a d e s \ C o l u m n s \ T e C o n t a c t o E n t < / K e y > < / a : K e y > < a : V a l u e   i : t y p e = " D i a g r a m D i s p l a y N o d e V i e w S t a t e " > < H e i g h t > 1 5 0 < / H e i g h t > < I s E x p a n d e d > t r u e < / I s E x p a n d e d > < W i d t h > 2 0 0 < / W i d t h > < / a : V a l u e > < / a : K e y V a l u e O f D i a g r a m O b j e c t K e y a n y T y p e z b w N T n L X > < a : K e y V a l u e O f D i a g r a m O b j e c t K e y a n y T y p e z b w N T n L X > < a : K e y > < K e y > T a b l e s \ A l t a E n t i d a d e s \ C o l u m n s \ e m a i l C o n t a c t o E n t < / K e y > < / a : K e y > < a : V a l u e   i : t y p e = " D i a g r a m D i s p l a y N o d e V i e w S t a t e " > < H e i g h t > 1 5 0 < / H e i g h t > < I s E x p a n d e d > t r u e < / I s E x p a n d e d > < W i d t h > 2 0 0 < / W i d t h > < / a : V a l u e > < / a : K e y V a l u e O f D i a g r a m O b j e c t K e y a n y T y p e z b w N T n L X > < a : K e y V a l u e O f D i a g r a m O b j e c t K e y a n y T y p e z b w N T n L X > < a : K e y > < K e y > T a b l e s \ A l t a E n t i d a d e s \ C o l u m n s \ P a g W e b E n t < / K e y > < / a : K e y > < a : V a l u e   i : t y p e = " D i a g r a m D i s p l a y N o d e V i e w S t a t e " > < H e i g h t > 1 5 0 < / H e i g h t > < I s E x p a n d e d > t r u e < / I s E x p a n d e d > < W i d t h > 2 0 0 < / W i d t h > < / a : V a l u e > < / a : K e y V a l u e O f D i a g r a m O b j e c t K e y a n y T y p e z b w N T n L X > < a : K e y V a l u e O f D i a g r a m O b j e c t K e y a n y T y p e z b w N T n L X > < a : K e y > < K e y > T a b l e s \ A l t a E n t i d a d e s \ C o l u m n s \ D o m i c i l i o L e g a l E n t i d a d < / K e y > < / a : K e y > < a : V a l u e   i : t y p e = " D i a g r a m D i s p l a y N o d e V i e w S t a t e " > < H e i g h t > 1 5 0 < / H e i g h t > < I s E x p a n d e d > t r u e < / I s E x p a n d e d > < W i d t h > 2 0 0 < / W i d t h > < / a : V a l u e > < / a : K e y V a l u e O f D i a g r a m O b j e c t K e y a n y T y p e z b w N T n L X > < a : K e y V a l u e O f D i a g r a m O b j e c t K e y a n y T y p e z b w N T n L X > < a : K e y > < K e y > T a b l e s \ A l t a E n t i d a d e s \ C o l u m n s \ C i u d a d < / K e y > < / a : K e y > < a : V a l u e   i : t y p e = " D i a g r a m D i s p l a y N o d e V i e w S t a t e " > < H e i g h t > 1 5 0 < / H e i g h t > < I s E x p a n d e d > t r u e < / I s E x p a n d e d > < W i d t h > 2 0 0 < / W i d t h > < / a : V a l u e > < / a : K e y V a l u e O f D i a g r a m O b j e c t K e y a n y T y p e z b w N T n L X > < a : K e y V a l u e O f D i a g r a m O b j e c t K e y a n y T y p e z b w N T n L X > < a : K e y > < K e y > T a b l e s \ A l t a E n t i d a d e s \ C o l u m n s \ c o d i g o P o s t a l < / K e y > < / a : K e y > < a : V a l u e   i : t y p e = " D i a g r a m D i s p l a y N o d e V i e w S t a t e " > < H e i g h t > 1 5 0 < / H e i g h t > < I s E x p a n d e d > t r u e < / I s E x p a n d e d > < W i d t h > 2 0 0 < / W i d t h > < / a : V a l u e > < / a : K e y V a l u e O f D i a g r a m O b j e c t K e y a n y T y p e z b w N T n L X > < a : K e y V a l u e O f D i a g r a m O b j e c t K e y a n y T y p e z b w N T n L X > < a : K e y > < K e y > T a b l e s \ A l t a E n t i d a d e s \ C o l u m n s \ I D P a i s < / K e y > < / a : K e y > < a : V a l u e   i : t y p e = " D i a g r a m D i s p l a y N o d e V i e w S t a t e " > < H e i g h t > 1 5 0 < / H e i g h t > < I s E x p a n d e d > t r u e < / I s E x p a n d e d > < W i d t h > 2 0 0 < / W i d t h > < / a : V a l u e > < / a : K e y V a l u e O f D i a g r a m O b j e c t K e y a n y T y p e z b w N T n L X > < a : K e y V a l u e O f D i a g r a m O b j e c t K e y a n y T y p e z b w N T n L X > < a : K e y > < K e y > T a b l e s \ A l t a E n t i d a d e s \ C o l u m n s \ I D P r o v i n c i a < / K e y > < / a : K e y > < a : V a l u e   i : t y p e = " D i a g r a m D i s p l a y N o d e V i e w S t a t e " > < H e i g h t > 1 5 0 < / H e i g h t > < I s E x p a n d e d > t r u e < / I s E x p a n d e d > < W i d t h > 2 0 0 < / W i d t h > < / a : V a l u e > < / a : K e y V a l u e O f D i a g r a m O b j e c t K e y a n y T y p e z b w N T n L X > < a : K e y V a l u e O f D i a g r a m O b j e c t K e y a n y T y p e z b w N T n L X > < a : K e y > < K e y > T a b l e s \ A l t a E n t i d a d e s \ C o l u m n s \ a p e l l i d o R e s p o n s a b l e L e g a l < / K e y > < / a : K e y > < a : V a l u e   i : t y p e = " D i a g r a m D i s p l a y N o d e V i e w S t a t e " > < H e i g h t > 1 5 0 < / H e i g h t > < I s E x p a n d e d > t r u e < / I s E x p a n d e d > < W i d t h > 2 0 0 < / W i d t h > < / a : V a l u e > < / a : K e y V a l u e O f D i a g r a m O b j e c t K e y a n y T y p e z b w N T n L X > < a : K e y V a l u e O f D i a g r a m O b j e c t K e y a n y T y p e z b w N T n L X > < a : K e y > < K e y > T a b l e s \ A l t a E n t i d a d e s \ C o l u m n s \ n o m b r e R e s p o n s a b l e L e g a l < / K e y > < / a : K e y > < a : V a l u e   i : t y p e = " D i a g r a m D i s p l a y N o d e V i e w S t a t e " > < H e i g h t > 1 5 0 < / H e i g h t > < I s E x p a n d e d > t r u e < / I s E x p a n d e d > < W i d t h > 2 0 0 < / W i d t h > < / a : V a l u e > < / a : K e y V a l u e O f D i a g r a m O b j e c t K e y a n y T y p e z b w N T n L X > < a : K e y V a l u e O f D i a g r a m O b j e c t K e y a n y T y p e z b w N T n L X > < a : K e y > < K e y > T a b l e s \ A l t a E n t i d a d e s \ C o l u m n s \ e m a i l R e s p o n s a b l e L e g a l < / K e y > < / a : K e y > < a : V a l u e   i : t y p e = " D i a g r a m D i s p l a y N o d e V i e w S t a t e " > < H e i g h t > 1 5 0 < / H e i g h t > < I s E x p a n d e d > t r u e < / I s E x p a n d e d > < W i d t h > 2 0 0 < / W i d t h > < / a : V a l u e > < / a : K e y V a l u e O f D i a g r a m O b j e c t K e y a n y T y p e z b w N T n L X > < a : K e y V a l u e O f D i a g r a m O b j e c t K e y a n y T y p e z b w N T n L X > < a : K e y > < K e y > T a b l e s \ A l t a E n t i d a d e s \ C o l u m n s \ t e l e f o n o R e s p o n s a b l e L e g a l < / K e y > < / a : K e y > < a : V a l u e   i : t y p e = " D i a g r a m D i s p l a y N o d e V i e w S t a t e " > < H e i g h t > 1 5 0 < / H e i g h t > < I s E x p a n d e d > t r u e < / I s E x p a n d e d > < W i d t h > 2 0 0 < / W i d t h > < / a : V a l u e > < / a : K e y V a l u e O f D i a g r a m O b j e c t K e y a n y T y p e z b w N T n L X > < a : K e y V a l u e O f D i a g r a m O b j e c t K e y a n y T y p e z b w N T n L X > < a : K e y > < K e y > T a b l e s \ A l t a E n t i d a d e s \ C o l u m n s \ a p e l l i d o C o n t a c t o E n t i d a d < / K e y > < / a : K e y > < a : V a l u e   i : t y p e = " D i a g r a m D i s p l a y N o d e V i e w S t a t e " > < H e i g h t > 1 5 0 < / H e i g h t > < I s E x p a n d e d > t r u e < / I s E x p a n d e d > < W i d t h > 2 0 0 < / W i d t h > < / a : V a l u e > < / a : K e y V a l u e O f D i a g r a m O b j e c t K e y a n y T y p e z b w N T n L X > < a : K e y V a l u e O f D i a g r a m O b j e c t K e y a n y T y p e z b w N T n L X > < a : K e y > < K e y > T a b l e s \ A l t a E n t i d a d e s \ C o l u m n s \ n o m b r e C o n t a c t o E n t i d a d < / K e y > < / a : K e y > < a : V a l u e   i : t y p e = " D i a g r a m D i s p l a y N o d e V i e w S t a t e " > < H e i g h t > 1 5 0 < / H e i g h t > < I s E x p a n d e d > t r u e < / I s E x p a n d e d > < W i d t h > 2 0 0 < / W i d t h > < / a : V a l u e > < / a : K e y V a l u e O f D i a g r a m O b j e c t K e y a n y T y p e z b w N T n L X > < a : K e y V a l u e O f D i a g r a m O b j e c t K e y a n y T y p e z b w N T n L X > < a : K e y > < K e y > T a b l e s \ A l t a E n t i d a d e s \ C o l u m n s \ e m a i l C o n t a c t o E n t i d a d < / K e y > < / a : K e y > < a : V a l u e   i : t y p e = " D i a g r a m D i s p l a y N o d e V i e w S t a t e " > < H e i g h t > 1 5 0 < / H e i g h t > < I s E x p a n d e d > t r u e < / I s E x p a n d e d > < W i d t h > 2 0 0 < / W i d t h > < / a : V a l u e > < / a : K e y V a l u e O f D i a g r a m O b j e c t K e y a n y T y p e z b w N T n L X > < a : K e y V a l u e O f D i a g r a m O b j e c t K e y a n y T y p e z b w N T n L X > < a : K e y > < K e y > T a b l e s \ A l t a E n t i d a d e s \ C o l u m n s \ t e l e f o n o C o n t a c t o E n t i d a d < / K e y > < / a : K e y > < a : V a l u e   i : t y p e = " D i a g r a m D i s p l a y N o d e V i e w S t a t e " > < H e i g h t > 1 5 0 < / H e i g h t > < I s E x p a n d e d > t r u e < / I s E x p a n d e d > < W i d t h > 2 0 0 < / W i d t h > < / a : V a l u e > < / a : K e y V a l u e O f D i a g r a m O b j e c t K e y a n y T y p e z b w N T n L X > < a : K e y V a l u e O f D i a g r a m O b j e c t K e y a n y T y p e z b w N T n L X > < a : K e y > < K e y > T a b l e s \ A l t a E n t i d a d e s \ C o l u m n s \ H o l d i n g < / K e y > < / a : K e y > < a : V a l u e   i : t y p e = " D i a g r a m D i s p l a y N o d e V i e w S t a t e " > < H e i g h t > 1 5 0 < / H e i g h t > < I s E x p a n d e d > t r u e < / I s E x p a n d e d > < W i d t h > 2 0 0 < / W i d t h > < / a : V a l u e > < / a : K e y V a l u e O f D i a g r a m O b j e c t K e y a n y T y p e z b w N T n L X > < a : K e y V a l u e O f D i a g r a m O b j e c t K e y a n y T y p e z b w N T n L X > < a : K e y > < K e y > T a b l e s \ A l t a E n t i d a d e s \ C o l u m n s \ C l a v e F i s c a l D o m i n a n t e H o l d i n g < / K e y > < / a : K e y > < a : V a l u e   i : t y p e = " D i a g r a m D i s p l a y N o d e V i e w S t a t e " > < H e i g h t > 1 5 0 < / H e i g h t > < I s E x p a n d e d > t r u e < / I s E x p a n d e d > < W i d t h > 2 0 0 < / W i d t h > < / a : V a l u e > < / a : K e y V a l u e O f D i a g r a m O b j e c t K e y a n y T y p e z b w N T n L X > < a : K e y V a l u e O f D i a g r a m O b j e c t K e y a n y T y p e z b w N T n L X > < a : K e y > < K e y > T a b l e s \ A l t a E n t i d a d e s \ C o l u m n s \ R a z o n S o c i a l D o m i n a n t e < / K e y > < / a : K e y > < a : V a l u e   i : t y p e = " D i a g r a m D i s p l a y N o d e V i e w S t a t e " > < H e i g h t > 1 5 0 < / H e i g h t > < I s E x p a n d e d > t r u e < / I s E x p a n d e d > < W i d t h > 2 0 0 < / W i d t h > < / a : V a l u e > < / a : K e y V a l u e O f D i a g r a m O b j e c t K e y a n y T y p e z b w N T n L X > < a : K e y V a l u e O f D i a g r a m O b j e c t K e y a n y T y p e z b w N T n L X > < a : K e y > < K e y > T a b l e s \ A l t a E n t i d a d e s \ C o l u m n s \ I D E s t a d o A p r o b < / K e y > < / a : K e y > < a : V a l u e   i : t y p e = " D i a g r a m D i s p l a y N o d e V i e w S t a t e " > < H e i g h t > 1 5 0 < / H e i g h t > < I s E x p a n d e d > t r u e < / I s E x p a n d e d > < W i d t h > 2 0 0 < / W i d t h > < / a : V a l u e > < / a : K e y V a l u e O f D i a g r a m O b j e c t K e y a n y T y p e z b w N T n L X > < a : K e y V a l u e O f D i a g r a m O b j e c t K e y a n y T y p e z b w N T n L X > < a : K e y > < K e y > T a b l e s \ A l t a E n t i d a d e s \ C o l u m n s \ t i m e s t a m p < / K e y > < / a : K e y > < a : V a l u e   i : t y p e = " D i a g r a m D i s p l a y N o d e V i e w S t a t e " > < H e i g h t > 1 5 0 < / H e i g h t > < I s E x p a n d e d > t r u e < / I s E x p a n d e d > < W i d t h > 2 0 0 < / W i d t h > < / a : V a l u e > < / a : K e y V a l u e O f D i a g r a m O b j e c t K e y a n y T y p e z b w N T n L X > < a : K e y V a l u e O f D i a g r a m O b j e c t K e y a n y T y p e z b w N T n L X > < a : K e y > < K e y > T a b l e s \ A l t a E n t i d a d e s \ C o l u m n s \ c k E n t i d a d < / K e y > < / a : K e y > < a : V a l u e   i : t y p e = " D i a g r a m D i s p l a y N o d e V i e w S t a t e " > < H e i g h t > 1 5 0 < / H e i g h t > < I s E x p a n d e d > t r u e < / I s E x p a n d e d > < W i d t h > 2 0 0 < / W i d t h > < / a : V a l u e > < / a : K e y V a l u e O f D i a g r a m O b j e c t K e y a n y T y p e z b w N T n L X > < a : K e y V a l u e O f D i a g r a m O b j e c t K e y a n y T y p e z b w N T n L X > < a : K e y > < K e y > T a b l e s \ A l t a E n t i d a d e s \ C o l u m n s \ d e c l a r a c i o n J u r a d a < / K e y > < / a : K e y > < a : V a l u e   i : t y p e = " D i a g r a m D i s p l a y N o d e V i e w S t a t e " > < H e i g h t > 1 5 0 < / H e i g h t > < I s E x p a n d e d > t r u e < / I s E x p a n d e d > < W i d t h > 2 0 0 < / W i d t h > < / a : V a l u e > < / a : K e y V a l u e O f D i a g r a m O b j e c t K e y a n y T y p e z b w N T n L X > < a : K e y V a l u e O f D i a g r a m O b j e c t K e y a n y T y p e z b w N T n L X > < a : K e y > < K e y > T a b l e s \ A l t a E n t i d a d e s \ C o l u m n s \ p r o g r e s o < / K e y > < / a : K e y > < a : V a l u e   i : t y p e = " D i a g r a m D i s p l a y N o d e V i e w S t a t e " > < H e i g h t > 1 5 0 < / H e i g h t > < I s E x p a n d e d > t r u e < / I s E x p a n d e d > < W i d t h > 2 0 0 < / W i d t h > < / a : V a l u e > < / a : K e y V a l u e O f D i a g r a m O b j e c t K e y a n y T y p e z b w N T n L X > < a : K e y V a l u e O f D i a g r a m O b j e c t K e y a n y T y p e z b w N T n L X > < a : K e y > < K e y > T a b l e s \ A l t a E n t i d a d e s \ C o l u m n s \ c o m p l e t o P a s o 1 < / K e y > < / a : K e y > < a : V a l u e   i : t y p e = " D i a g r a m D i s p l a y N o d e V i e w S t a t e " > < H e i g h t > 1 5 0 < / H e i g h t > < I s E x p a n d e d > t r u e < / I s E x p a n d e d > < W i d t h > 2 0 0 < / W i d t h > < / a : V a l u e > < / a : K e y V a l u e O f D i a g r a m O b j e c t K e y a n y T y p e z b w N T n L X > < a : K e y V a l u e O f D i a g r a m O b j e c t K e y a n y T y p e z b w N T n L X > < a : K e y > < K e y > T a b l e s \ A l t a E n t i d a d e s \ C o l u m n s \ c o m p l e t o P a s o 2 < / K e y > < / a : K e y > < a : V a l u e   i : t y p e = " D i a g r a m D i s p l a y N o d e V i e w S t a t e " > < H e i g h t > 1 5 0 < / H e i g h t > < I s E x p a n d e d > t r u e < / I s E x p a n d e d > < W i d t h > 2 0 0 < / W i d t h > < / a : V a l u e > < / a : K e y V a l u e O f D i a g r a m O b j e c t K e y a n y T y p e z b w N T n L X > < a : K e y V a l u e O f D i a g r a m O b j e c t K e y a n y T y p e z b w N T n L X > < a : K e y > < K e y > T a b l e s \ A l t a E n t i d a d e s \ C o l u m n s \ c o m p l e t o P a s o 3 < / K e y > < / a : K e y > < a : V a l u e   i : t y p e = " D i a g r a m D i s p l a y N o d e V i e w S t a t e " > < H e i g h t > 1 5 0 < / H e i g h t > < I s E x p a n d e d > t r u e < / I s E x p a n d e d > < W i d t h > 2 0 0 < / W i d t h > < / a : V a l u e > < / a : K e y V a l u e O f D i a g r a m O b j e c t K e y a n y T y p e z b w N T n L X > < a : K e y V a l u e O f D i a g r a m O b j e c t K e y a n y T y p e z b w N T n L X > < a : K e y > < K e y > T a b l e s \ A l t a E n t i d a d e s \ C o l u m n s \ c o m p l e t o P a s o 4 < / K e y > < / a : K e y > < a : V a l u e   i : t y p e = " D i a g r a m D i s p l a y N o d e V i e w S t a t e " > < H e i g h t > 1 5 0 < / H e i g h t > < I s E x p a n d e d > t r u e < / I s E x p a n d e d > < W i d t h > 2 0 0 < / W i d t h > < / a : V a l u e > < / a : K e y V a l u e O f D i a g r a m O b j e c t K e y a n y T y p e z b w N T n L X > < a : K e y V a l u e O f D i a g r a m O b j e c t K e y a n y T y p e z b w N T n L X > < a : K e y > < K e y > T a b l e s \ A l t a E n t i d a d e s \ C o l u m n s \ c o m p l e t o P a s o 5 < / K e y > < / a : K e y > < a : V a l u e   i : t y p e = " D i a g r a m D i s p l a y N o d e V i e w S t a t e " > < H e i g h t > 1 5 0 < / H e i g h t > < I s E x p a n d e d > t r u e < / I s E x p a n d e d > < W i d t h > 2 0 0 < / W i d t h > < / a : V a l u e > < / a : K e y V a l u e O f D i a g r a m O b j e c t K e y a n y T y p e z b w N T n L X > < a : K e y V a l u e O f D i a g r a m O b j e c t K e y a n y T y p e z b w N T n L X > < a : K e y > < K e y > T a b l e s \ A l t a E n t i d a d e s \ C o l u m n s \ f e c h a U l t i m a A c t u a l i z a c i o n < / K e y > < / a : K e y > < a : V a l u e   i : t y p e = " D i a g r a m D i s p l a y N o d e V i e w S t a t e " > < H e i g h t > 1 5 0 < / H e i g h t > < I s E x p a n d e d > t r u e < / I s E x p a n d e d > < W i d t h > 2 0 0 < / W i d t h > < / a : V a l u e > < / a : K e y V a l u e O f D i a g r a m O b j e c t K e y a n y T y p e z b w N T n L X > < a : K e y V a l u e O f D i a g r a m O b j e c t K e y a n y T y p e z b w N T n L X > < a : K e y > < K e y > T a b l e s \ A l t a E n t i d a d e s \ C o l u m n s \ I d E n t i d a d _ < / K e y > < / a : K e y > < a : V a l u e   i : t y p e = " D i a g r a m D i s p l a y N o d e V i e w S t a t e " > < H e i g h t > 1 5 0 < / H e i g h t > < I s E x p a n d e d > t r u e < / I s E x p a n d e d > < W i d t h > 2 0 0 < / W i d t h > < / a : V a l u e > < / a : K e y V a l u e O f D i a g r a m O b j e c t K e y a n y T y p e z b w N T n L X > < a : K e y V a l u e O f D i a g r a m O b j e c t K e y a n y T y p e z b w N T n L X > < a : K e y > < K e y > T a b l e s \ A l t a E n t i d a d e s \ C o l u m n s \ b p l < / K e y > < / a : K e y > < a : V a l u e   i : t y p e = " D i a g r a m D i s p l a y N o d e V i e w S t a t e " > < H e i g h t > 1 5 0 < / H e i g h t > < I s E x p a n d e d > t r u e < / I s E x p a n d e d > < W i d t h > 2 0 0 < / W i d t h > < / a : V a l u e > < / a : K e y V a l u e O f D i a g r a m O b j e c t K e y a n y T y p e z b w N T n L X > < a : K e y V a l u e O f D i a g r a m O b j e c t K e y a n y T y p e z b w N T n L X > < a : K e y > < K e y > T a b l e s \ A l t a E n t i d a d e s \ C o l u m n s \ n u m e r o < / K e y > < / a : K e y > < a : V a l u e   i : t y p e = " D i a g r a m D i s p l a y N o d e V i e w S t a t e " > < H e i g h t > 1 5 0 < / H e i g h t > < I s E x p a n d e d > t r u e < / I s E x p a n d e d > < W i d t h > 2 0 0 < / W i d t h > < / a : V a l u e > < / a : K e y V a l u e O f D i a g r a m O b j e c t K e y a n y T y p e z b w N T n L X > < a : K e y V a l u e O f D i a g r a m O b j e c t K e y a n y T y p e z b w N T n L X > < a : K e y > < K e y > T a b l e s \ A l t a E n t i d a d e s \ C o l u m n s \ f i l e _ h a s h < / K e y > < / a : K e y > < a : V a l u e   i : t y p e = " D i a g r a m D i s p l a y N o d e V i e w S t a t e " > < H e i g h t > 1 5 0 < / H e i g h t > < I s E x p a n d e d > t r u e < / I s E x p a n d e d > < W i d t h > 2 0 0 < / W i d t h > < / a : V a l u e > < / a : K e y V a l u e O f D i a g r a m O b j e c t K e y a n y T y p e z b w N T n L X > < a : K e y V a l u e O f D i a g r a m O b j e c t K e y a n y T y p e z b w N T n L X > < a : K e y > < K e y > T a b l e s \ A l t a E n t i d a d e s \ C o l u m n s \ v i g e n c i a < / K e y > < / a : K e y > < a : V a l u e   i : t y p e = " D i a g r a m D i s p l a y N o d e V i e w S t a t e " > < H e i g h t > 1 5 0 < / H e i g h t > < I s E x p a n d e d > t r u e < / I s E x p a n d e d > < W i d t h > 2 0 0 < / W i d t h > < / a : V a l u e > < / a : K e y V a l u e O f D i a g r a m O b j e c t K e y a n y T y p e z b w N T n L X > < a : K e y V a l u e O f D i a g r a m O b j e c t K e y a n y T y p e z b w N T n L X > < a : K e y > < K e y > T a b l e s \ A l t a E n t i d a d e s \ C o l u m n s \ r e s p o n s a b l e < / K e y > < / a : K e y > < a : V a l u e   i : t y p e = " D i a g r a m D i s p l a y N o d e V i e w S t a t e " > < H e i g h t > 1 5 0 < / H e i g h t > < I s E x p a n d e d > t r u e < / I s E x p a n d e d > < W i d t h > 2 0 0 < / W i d t h > < / a : V a l u e > < / a : K e y V a l u e O f D i a g r a m O b j e c t K e y a n y T y p e z b w N T n L X > < a : K e y V a l u e O f D i a g r a m O b j e c t K e y a n y T y p e z b w N T n L X > < a : K e y > < K e y > T a b l e s \ A l t a E n t i d a d e s \ C o l u m n s \ v e n c i m i e n t o < / K e y > < / a : K e y > < a : V a l u e   i : t y p e = " D i a g r a m D i s p l a y N o d e V i e w S t a t e " > < H e i g h t > 1 5 0 < / H e i g h t > < I s E x p a n d e d > t r u e < / I s E x p a n d e d > < W i d t h > 2 0 0 < / W i d t h > < / a : V a l u e > < / a : K e y V a l u e O f D i a g r a m O b j e c t K e y a n y T y p e z b w N T n L X > < a : K e y V a l u e O f D i a g r a m O b j e c t K e y a n y T y p e z b w N T n L X > < a : K e y > < K e y > T a b l e s \ A l t a E n t i d a d e s \ C o l u m n s \ d e t a l l e < / K e y > < / a : K e y > < a : V a l u e   i : t y p e = " D i a g r a m D i s p l a y N o d e V i e w S t a t e " > < H e i g h t > 1 5 0 < / H e i g h t > < I s E x p a n d e d > t r u e < / I s E x p a n d e d > < W i d t h > 2 0 0 < / W i d t h > < / a : V a l u e > < / a : K e y V a l u e O f D i a g r a m O b j e c t K e y a n y T y p e z b w N T n L X > < a : K e y V a l u e O f D i a g r a m O b j e c t K e y a n y T y p e z b w N T n L X > < a : K e y > < K e y > T a b l e s \ A l t a E n t i d a d e s \ C o l u m n s \ f a x < / K e y > < / a : K e y > < a : V a l u e   i : t y p e = " D i a g r a m D i s p l a y N o d e V i e w S t a t e " > < H e i g h t > 1 5 0 < / H e i g h t > < I s E x p a n d e d > t r u e < / I s E x p a n d e d > < W i d t h > 2 0 0 < / W i d t h > < / a : V a l u e > < / a : K e y V a l u e O f D i a g r a m O b j e c t K e y a n y T y p e z b w N T n L X > < a : K e y V a l u e O f D i a g r a m O b j e c t K e y a n y T y p e z b w N T n L X > < a : K e y > < K e y > T a b l e s \ A l t a E n t i d a d e s \ C o l u m n s \ d i r e c t o r < / K e y > < / a : K e y > < a : V a l u e   i : t y p e = " D i a g r a m D i s p l a y N o d e V i e w S t a t e " > < H e i g h t > 1 5 0 < / H e i g h t > < I s E x p a n d e d > t r u e < / I s E x p a n d e d > < W i d t h > 2 0 0 < / W i d t h > < / a : V a l u e > < / a : K e y V a l u e O f D i a g r a m O b j e c t K e y a n y T y p e z b w N T n L X > < a : K e y V a l u e O f D i a g r a m O b j e c t K e y a n y T y p e z b w N T n L X > < a : K e y > < K e y > T a b l e s \ A l t a E n t i d a d e s \ C o l u m n s \ i d E s t a d o < / K e y > < / a : K e y > < a : V a l u e   i : t y p e = " D i a g r a m D i s p l a y N o d e V i e w S t a t e " > < H e i g h t > 1 5 0 < / H e i g h t > < I s E x p a n d e d > t r u e < / I s E x p a n d e d > < W i d t h > 2 0 0 < / W i d t h > < / a : V a l u e > < / a : K e y V a l u e O f D i a g r a m O b j e c t K e y a n y T y p e z b w N T n L X > < a : K e y V a l u e O f D i a g r a m O b j e c t K e y a n y T y p e z b w N T n L X > < a : K e y > < K e y > T a b l e s \ A l t a E n t i d a d e s \ C o l u m n s \ f a c t _ e n t i d a d _ n o m b r e C o n t a c t o < / K e y > < / a : K e y > < a : V a l u e   i : t y p e = " D i a g r a m D i s p l a y N o d e V i e w S t a t e " > < H e i g h t > 1 5 0 < / H e i g h t > < I s E x p a n d e d > t r u e < / I s E x p a n d e d > < W i d t h > 2 0 0 < / W i d t h > < / a : V a l u e > < / a : K e y V a l u e O f D i a g r a m O b j e c t K e y a n y T y p e z b w N T n L X > < a : K e y V a l u e O f D i a g r a m O b j e c t K e y a n y T y p e z b w N T n L X > < a : K e y > < K e y > T a b l e s \ A l t a E n t i d a d e s \ C o l u m n s \ f a c t _ e n t i d a d _ t e l e f o n o < / K e y > < / a : K e y > < a : V a l u e   i : t y p e = " D i a g r a m D i s p l a y N o d e V i e w S t a t e " > < H e i g h t > 1 5 0 < / H e i g h t > < I s E x p a n d e d > t r u e < / I s E x p a n d e d > < W i d t h > 2 0 0 < / W i d t h > < / a : V a l u e > < / a : K e y V a l u e O f D i a g r a m O b j e c t K e y a n y T y p e z b w N T n L X > < a : K e y V a l u e O f D i a g r a m O b j e c t K e y a n y T y p e z b w N T n L X > < a : K e y > < K e y > T a b l e s \ A l t a E n t i d a d e s \ C o l u m n s \ f a c t _ e n t i d a d _ e m a i l < / K e y > < / a : K e y > < a : V a l u e   i : t y p e = " D i a g r a m D i s p l a y N o d e V i e w S t a t e " > < H e i g h t > 1 5 0 < / H e i g h t > < I s E x p a n d e d > t r u e < / I s E x p a n d e d > < W i d t h > 2 0 0 < / W i d t h > < / a : V a l u e > < / a : K e y V a l u e O f D i a g r a m O b j e c t K e y a n y T y p e z b w N T n L X > < a : K e y V a l u e O f D i a g r a m O b j e c t K e y a n y T y p e z b w N T n L X > < a : K e y > < K e y > T a b l e s \ A l t a E n t i d a d e s \ C o l u m n s \ f a c t _ e n t i d a d _ r e q u i e r e O r d e n C o m p r a < / K e y > < / a : K e y > < a : V a l u e   i : t y p e = " D i a g r a m D i s p l a y N o d e V i e w S t a t e " > < H e i g h t > 1 5 0 < / H e i g h t > < I s E x p a n d e d > t r u e < / I s E x p a n d e d > < W i d t h > 2 0 0 < / W i d t h > < / a : V a l u e > < / a : K e y V a l u e O f D i a g r a m O b j e c t K e y a n y T y p e z b w N T n L X > < a : K e y V a l u e O f D i a g r a m O b j e c t K e y a n y T y p e z b w N T n L X > < a : K e y > < K e y > T a b l e s \ A l t a E n t i d a d e s \ C o l u m n s \ f a c t _ e n t i d a d _ c o n s i d e r a c i o n e s < / K e y > < / a : K e y > < a : V a l u e   i : t y p e = " D i a g r a m D i s p l a y N o d e V i e w S t a t e " > < H e i g h t > 1 5 0 < / H e i g h t > < I s E x p a n d e d > t r u e < / I s E x p a n d e d > < W i d t h > 2 0 0 < / W i d t h > < / a : V a l u e > < / a : K e y V a l u e O f D i a g r a m O b j e c t K e y a n y T y p e z b w N T n L X > < a : K e y V a l u e O f D i a g r a m O b j e c t K e y a n y T y p e z b w N T n L X > < a : K e y > < K e y > T a b l e s \ A l t a E n t i d a d e s \ C o l u m n s \ f a c t _ u v t _ d e s c r i p c i o n < / K e y > < / a : K e y > < a : V a l u e   i : t y p e = " D i a g r a m D i s p l a y N o d e V i e w S t a t e " > < H e i g h t > 1 5 0 < / H e i g h t > < I s E x p a n d e d > t r u e < / I s E x p a n d e d > < W i d t h > 2 0 0 < / W i d t h > < / a : V a l u e > < / a : K e y V a l u e O f D i a g r a m O b j e c t K e y a n y T y p e z b w N T n L X > < a : K e y V a l u e O f D i a g r a m O b j e c t K e y a n y T y p e z b w N T n L X > < a : K e y > < K e y > T a b l e s \ A l t a E n t i d a d e s \ C o l u m n s \ f a c t _ u v t _ e m a i l 1 < / K e y > < / a : K e y > < a : V a l u e   i : t y p e = " D i a g r a m D i s p l a y N o d e V i e w S t a t e " > < H e i g h t > 1 5 0 < / H e i g h t > < I s E x p a n d e d > t r u e < / I s E x p a n d e d > < W i d t h > 2 0 0 < / W i d t h > < / a : V a l u e > < / a : K e y V a l u e O f D i a g r a m O b j e c t K e y a n y T y p e z b w N T n L X > < a : K e y V a l u e O f D i a g r a m O b j e c t K e y a n y T y p e z b w N T n L X > < a : K e y > < K e y > T a b l e s \ A l t a E n t i d a d e s \ C o l u m n s \ f a c t _ u v t _ c u i t < / K e y > < / a : K e y > < a : V a l u e   i : t y p e = " D i a g r a m D i s p l a y N o d e V i e w S t a t e " > < H e i g h t > 1 5 0 < / H e i g h t > < I s E x p a n d e d > t r u e < / I s E x p a n d e d > < W i d t h > 2 0 0 < / W i d t h > < / a : V a l u e > < / a : K e y V a l u e O f D i a g r a m O b j e c t K e y a n y T y p e z b w N T n L X > < a : K e y V a l u e O f D i a g r a m O b j e c t K e y a n y T y p e z b w N T n L X > < a : K e y > < K e y > T a b l e s \ A l t a E n t i d a d e s \ C o l u m n s \ f a c t _ u v t _ r e s p o n s a b l e I V A < / K e y > < / a : K e y > < a : V a l u e   i : t y p e = " D i a g r a m D i s p l a y N o d e V i e w S t a t e " > < H e i g h t > 1 5 0 < / H e i g h t > < I s E x p a n d e d > t r u e < / I s E x p a n d e d > < W i d t h > 2 0 0 < / W i d t h > < / a : V a l u e > < / a : K e y V a l u e O f D i a g r a m O b j e c t K e y a n y T y p e z b w N T n L X > < a : K e y V a l u e O f D i a g r a m O b j e c t K e y a n y T y p e z b w N T n L X > < a : K e y > < K e y > T a b l e s \ A l t a E n t i d a d e s \ C o l u m n s \ f a c t _ u v t _ r e q u i e r e O r d e n C o m p r a < / K e y > < / a : K e y > < a : V a l u e   i : t y p e = " D i a g r a m D i s p l a y N o d e V i e w S t a t e " > < H e i g h t > 1 5 0 < / H e i g h t > < I s E x p a n d e d > t r u e < / I s E x p a n d e d > < W i d t h > 2 0 0 < / W i d t h > < / a : V a l u e > < / a : K e y V a l u e O f D i a g r a m O b j e c t K e y a n y T y p e z b w N T n L X > < a : K e y V a l u e O f D i a g r a m O b j e c t K e y a n y T y p e z b w N T n L X > < a : K e y > < K e y > T a b l e s \ A l t a E n t i d a d e s \ C o l u m n s \ f a c t _ u v t _ n o m b r e C o n t a c t o < / K e y > < / a : K e y > < a : V a l u e   i : t y p e = " D i a g r a m D i s p l a y N o d e V i e w S t a t e " > < H e i g h t > 1 5 0 < / H e i g h t > < I s E x p a n d e d > t r u e < / I s E x p a n d e d > < W i d t h > 2 0 0 < / W i d t h > < / a : V a l u e > < / a : K e y V a l u e O f D i a g r a m O b j e c t K e y a n y T y p e z b w N T n L X > < a : K e y V a l u e O f D i a g r a m O b j e c t K e y a n y T y p e z b w N T n L X > < a : K e y > < K e y > T a b l e s \ A l t a E n t i d a d e s \ C o l u m n s \ f a c t _ u v t _ t e l e f o n o < / K e y > < / a : K e y > < a : V a l u e   i : t y p e = " D i a g r a m D i s p l a y N o d e V i e w S t a t e " > < H e i g h t > 1 5 0 < / H e i g h t > < I s E x p a n d e d > t r u e < / I s E x p a n d e d > < W i d t h > 2 0 0 < / W i d t h > < / a : V a l u e > < / a : K e y V a l u e O f D i a g r a m O b j e c t K e y a n y T y p e z b w N T n L X > < a : K e y V a l u e O f D i a g r a m O b j e c t K e y a n y T y p e z b w N T n L X > < a : K e y > < K e y > T a b l e s \ A l t a E n t i d a d e s \ C o l u m n s \ f a c t _ u v t _ e m a i l 2 < / K e y > < / a : K e y > < a : V a l u e   i : t y p e = " D i a g r a m D i s p l a y N o d e V i e w S t a t e " > < H e i g h t > 1 5 0 < / H e i g h t > < I s E x p a n d e d > t r u e < / I s E x p a n d e d > < W i d t h > 2 0 0 < / W i d t h > < / a : V a l u e > < / a : K e y V a l u e O f D i a g r a m O b j e c t K e y a n y T y p e z b w N T n L X > < a : K e y V a l u e O f D i a g r a m O b j e c t K e y a n y T y p e z b w N T n L X > < a : K e y > < K e y > T a b l e s \ A l t a E n t i d a d e s \ C o l u m n s \ f a c t _ u v t _ c o n s i d e r a c i o n e s < / K e y > < / a : K e y > < a : V a l u e   i : t y p e = " D i a g r a m D i s p l a y N o d e V i e w S t a t e " > < H e i g h t > 1 5 0 < / H e i g h t > < I s E x p a n d e d > t r u e < / I s E x p a n d e d > < W i d t h > 2 0 0 < / W i d t h > < / a : V a l u e > < / a : K e y V a l u e O f D i a g r a m O b j e c t K e y a n y T y p e z b w N T n L X > < a : K e y V a l u e O f D i a g r a m O b j e c t K e y a n y T y p e z b w N T n L X > < a : K e y > < K e y > T a b l e s \ A l t a E n t i d a d e s \ C o l u m n s \ f a c t _ e n t i d a d _ h o r a r i o A t e n c i o n D e s d e < / K e y > < / a : K e y > < a : V a l u e   i : t y p e = " D i a g r a m D i s p l a y N o d e V i e w S t a t e " > < H e i g h t > 1 5 0 < / H e i g h t > < I s E x p a n d e d > t r u e < / I s E x p a n d e d > < W i d t h > 2 0 0 < / W i d t h > < / a : V a l u e > < / a : K e y V a l u e O f D i a g r a m O b j e c t K e y a n y T y p e z b w N T n L X > < a : K e y V a l u e O f D i a g r a m O b j e c t K e y a n y T y p e z b w N T n L X > < a : K e y > < K e y > T a b l e s \ A l t a E n t i d a d e s \ C o l u m n s \ f a c t _ e n t i d a d _ h o r a r i o A t e n c i o n H a s t a < / K e y > < / a : K e y > < a : V a l u e   i : t y p e = " D i a g r a m D i s p l a y N o d e V i e w S t a t e " > < H e i g h t > 1 5 0 < / H e i g h t > < I s E x p a n d e d > t r u e < / I s E x p a n d e d > < W i d t h > 2 0 0 < / W i d t h > < / a : V a l u e > < / a : K e y V a l u e O f D i a g r a m O b j e c t K e y a n y T y p e z b w N T n L X > < a : K e y V a l u e O f D i a g r a m O b j e c t K e y a n y T y p e z b w N T n L X > < a : K e y > < K e y > T a b l e s \ A l t a E n t i d a d e s \ C o l u m n s \ f a c t _ u v t _ h o r a r i o A t e n c i o n D e s d e < / K e y > < / a : K e y > < a : V a l u e   i : t y p e = " D i a g r a m D i s p l a y N o d e V i e w S t a t e " > < H e i g h t > 1 5 0 < / H e i g h t > < I s E x p a n d e d > t r u e < / I s E x p a n d e d > < W i d t h > 2 0 0 < / W i d t h > < / a : V a l u e > < / a : K e y V a l u e O f D i a g r a m O b j e c t K e y a n y T y p e z b w N T n L X > < a : K e y V a l u e O f D i a g r a m O b j e c t K e y a n y T y p e z b w N T n L X > < a : K e y > < K e y > T a b l e s \ A l t a E n t i d a d e s \ C o l u m n s \ f a c t _ u v t _ h o r a r i o A t e n c i o n H a s t a < / K e y > < / a : K e y > < a : V a l u e   i : t y p e = " D i a g r a m D i s p l a y N o d e V i e w S t a t e " > < H e i g h t > 1 5 0 < / H e i g h t > < I s E x p a n d e d > t r u e < / I s E x p a n d e d > < W i d t h > 2 0 0 < / W i d t h > < / a : V a l u e > < / a : K e y V a l u e O f D i a g r a m O b j e c t K e y a n y T y p e z b w N T n L X > < a : K e y V a l u e O f D i a g r a m O b j e c t K e y a n y T y p e z b w N T n L X > < a : K e y > < K e y > T a b l e s \ A l t a E n t i d a d e s \ C o l u m n s \ f i l e O t r a I n f o r m a c i o n < / K e y > < / a : K e y > < a : V a l u e   i : t y p e = " D i a g r a m D i s p l a y N o d e V i e w S t a t e " > < H e i g h t > 1 5 0 < / H e i g h t > < I s E x p a n d e d > t r u e < / I s E x p a n d e d > < W i d t h > 2 0 0 < / W i d t h > < / a : V a l u e > < / a : K e y V a l u e O f D i a g r a m O b j e c t K e y a n y T y p e z b w N T n L X > < a : K e y V a l u e O f D i a g r a m O b j e c t K e y a n y T y p e z b w N T n L X > < a : K e y > < K e y > T a b l e s \ A l t a E n t i d a d e s \ C o l u m n s \ c k U V T < / K e y > < / a : K e y > < a : V a l u e   i : t y p e = " D i a g r a m D i s p l a y N o d e V i e w S t a t e " > < H e i g h t > 1 5 0 < / H e i g h t > < I s E x p a n d e d > t r u e < / I s E x p a n d e d > < W i d t h > 2 0 0 < / W i d t h > < / a : V a l u e > < / a : K e y V a l u e O f D i a g r a m O b j e c t K e y a n y T y p e z b w N T n L X > < a : K e y V a l u e O f D i a g r a m O b j e c t K e y a n y T y p e z b w N T n L X > < a : K e y > < K e y > T a b l e s \ A l t a E n t i d a d e s \ C o l u m n s \ f i l e C o n s t i t u c i o n S o c i e d a d < / K e y > < / a : K e y > < a : V a l u e   i : t y p e = " D i a g r a m D i s p l a y N o d e V i e w S t a t e " > < H e i g h t > 1 5 0 < / H e i g h t > < I s E x p a n d e d > t r u e < / I s E x p a n d e d > < W i d t h > 2 0 0 < / W i d t h > < / a : V a l u e > < / a : K e y V a l u e O f D i a g r a m O b j e c t K e y a n y T y p e z b w N T n L X > < a : K e y V a l u e O f D i a g r a m O b j e c t K e y a n y T y p e z b w N T n L X > < a : K e y > < K e y > T a b l e s \ A l t a E n t i d a d e s \ C o l u m n s \ f i l e I n s c r i p c i o n S o c i e d a d < / K e y > < / a : K e y > < a : V a l u e   i : t y p e = " D i a g r a m D i s p l a y N o d e V i e w S t a t e " > < H e i g h t > 1 5 0 < / H e i g h t > < I s E x p a n d e d > t r u e < / I s E x p a n d e d > < W i d t h > 2 0 0 < / W i d t h > < / a : V a l u e > < / a : K e y V a l u e O f D i a g r a m O b j e c t K e y a n y T y p e z b w N T n L X > < a : K e y V a l u e O f D i a g r a m O b j e c t K e y a n y T y p e z b w N T n L X > < a : K e y > < K e y > T a b l e s \ A l t a E n t i d a d e s \ C o l u m n s \ f i l e P o d e r F i r m a n t e < / K e y > < / a : K e y > < a : V a l u e   i : t y p e = " D i a g r a m D i s p l a y N o d e V i e w S t a t e " > < H e i g h t > 1 5 0 < / H e i g h t > < I s E x p a n d e d > t r u e < / I s E x p a n d e d > < W i d t h > 2 0 0 < / W i d t h > < / a : V a l u e > < / a : K e y V a l u e O f D i a g r a m O b j e c t K e y a n y T y p e z b w N T n L X > < a : K e y V a l u e O f D i a g r a m O b j e c t K e y a n y T y p e z b w N T n L X > < a : K e y > < K e y > T a b l e s \ A l t a E n t i d a d e s \ C o l u m n s \ d o m i c i l i o L e g a l E n t i d a d P r o v i n c i a O t r o s < / K e y > < / a : K e y > < a : V a l u e   i : t y p e = " D i a g r a m D i s p l a y N o d e V i e w S t a t e " > < H e i g h t > 1 5 0 < / H e i g h t > < I s E x p a n d e d > t r u e < / I s E x p a n d e d > < W i d t h > 2 0 0 < / W i d t h > < / a : V a l u e > < / a : K e y V a l u e O f D i a g r a m O b j e c t K e y a n y T y p e z b w N T n L X > < a : K e y V a l u e O f D i a g r a m O b j e c t K e y a n y T y p e z b w N T n L X > < a : K e y > < K e y > T a b l e s \ A l t a E n t i d a d e s \ C o l u m n s \ n u m I d T r i b u t a r i a < / K e y > < / a : K e y > < a : V a l u e   i : t y p e = " D i a g r a m D i s p l a y N o d e V i e w S t a t e " > < H e i g h t > 1 5 0 < / H e i g h t > < I s E x p a n d e d > t r u e < / I s E x p a n d e d > < W i d t h > 2 0 0 < / W i d t h > < / a : V a l u e > < / a : K e y V a l u e O f D i a g r a m O b j e c t K e y a n y T y p e z b w N T n L X > < a : K e y V a l u e O f D i a g r a m O b j e c t K e y a n y T y p e z b w N T n L X > < a : K e y > < K e y > T a b l e s \ A l t a E n t i d a d e s \ C o l u m n s \ c o d I d T r i b u t a r i a < / K e y > < / a : K e y > < a : V a l u e   i : t y p e = " D i a g r a m D i s p l a y N o d e V i e w S t a t e " > < H e i g h t > 1 5 0 < / H e i g h t > < I s E x p a n d e d > t r u e < / I s E x p a n d e d > < W i d t h > 2 0 0 < / W i d t h > < / a : V a l u e > < / a : K e y V a l u e O f D i a g r a m O b j e c t K e y a n y T y p e z b w N T n L X > < a : K e y V a l u e O f D i a g r a m O b j e c t K e y a n y T y p e z b w N T n L X > < a : K e y > < K e y > T a b l e s \ A l t a E n t i d a d e s \ C o l u m n s \ r e g i s t r o _ p a i s N o C o n t e m p l a d o < / K e y > < / a : K e y > < a : V a l u e   i : t y p e = " D i a g r a m D i s p l a y N o d e V i e w S t a t e " > < H e i g h t > 1 5 0 < / H e i g h t > < I s E x p a n d e d > t r u e < / I s E x p a n d e d > < W i d t h > 2 0 0 < / W i d t h > < / a : V a l u e > < / a : K e y V a l u e O f D i a g r a m O b j e c t K e y a n y T y p e z b w N T n L X > < a : K e y V a l u e O f D i a g r a m O b j e c t K e y a n y T y p e z b w N T n L X > < a : K e y > < K e y > T a b l e s \ A l t a E n t i d a d e s \ C o l u m n s \ r e g i s t r o _ c o d I d e n t i f i c a c i o n T r i b u t a r i a N o C o n t e m p l a d o < / K e y > < / a : K e y > < a : V a l u e   i : t y p e = " D i a g r a m D i s p l a y N o d e V i e w S t a t e " > < H e i g h t > 1 5 0 < / H e i g h t > < I s E x p a n d e d > t r u e < / I s E x p a n d e d > < W i d t h > 2 0 0 < / W i d t h > < / a : V a l u e > < / a : K e y V a l u e O f D i a g r a m O b j e c t K e y a n y T y p e z b w N T n L X > < a : K e y V a l u e O f D i a g r a m O b j e c t K e y a n y T y p e z b w N T n L X > < a : K e y > < K e y > T a b l e s \ A l t a E n t i d a d e s \ C o l u m n s \ f i l e C o m p l e m e n t a r i o < / K e y > < / a : K e y > < a : V a l u e   i : t y p e = " D i a g r a m D i s p l a y N o d e V i e w S t a t e " > < H e i g h t > 1 5 0 < / H e i g h t > < I s E x p a n d e d > t r u e < / I s E x p a n d e d > < W i d t h > 2 0 0 < / W i d t h > < / a : V a l u e > < / a : K e y V a l u e O f D i a g r a m O b j e c t K e y a n y T y p e z b w N T n L X > < a : K e y V a l u e O f D i a g r a m O b j e c t K e y a n y T y p e z b w N T n L X > < a : K e y > < K e y > T a b l e s \ C o d I d e n t T r i b < / K e y > < / a : K e y > < a : V a l u e   i : t y p e = " D i a g r a m D i s p l a y N o d e V i e w S t a t e " > < H e i g h t > 2 1 3 . 2 < / H e i g h t > < I s E x p a n d e d > t r u e < / I s E x p a n d e d > < L a y e d O u t > t r u e < / L a y e d O u t > < L e f t > 2 8 1 . 1 9 9 9 9 9 9 9 9 9 9 9 9 3 < / L e f t > < T a b I n d e x > 4 < / T a b I n d e x > < T o p > 2 2 0 . 8 0 0 0 0 0 0 0 0 0 0 0 0 4 < / T o p > < W i d t h > 2 0 0 < / W i d t h > < / a : V a l u e > < / a : K e y V a l u e O f D i a g r a m O b j e c t K e y a n y T y p e z b w N T n L X > < a : K e y V a l u e O f D i a g r a m O b j e c t K e y a n y T y p e z b w N T n L X > < a : K e y > < K e y > T a b l e s \ C o d I d e n t T r i b \ C o l u m n s \ i d C o d i g o < / K e y > < / a : K e y > < a : V a l u e   i : t y p e = " D i a g r a m D i s p l a y N o d e V i e w S t a t e " > < H e i g h t > 1 5 0 < / H e i g h t > < I s E x p a n d e d > t r u e < / I s E x p a n d e d > < W i d t h > 2 0 0 < / W i d t h > < / a : V a l u e > < / a : K e y V a l u e O f D i a g r a m O b j e c t K e y a n y T y p e z b w N T n L X > < a : K e y V a l u e O f D i a g r a m O b j e c t K e y a n y T y p e z b w N T n L X > < a : K e y > < K e y > T a b l e s \ C o d I d e n t T r i b \ C o l u m n s \ N O M B R E   D E L   C O D I G O < / K e y > < / a : K e y > < a : V a l u e   i : t y p e = " D i a g r a m D i s p l a y N o d e V i e w S t a t e " > < H e i g h t > 1 5 0 < / H e i g h t > < I s E x p a n d e d > t r u e < / I s E x p a n d e d > < W i d t h > 2 0 0 < / W i d t h > < / a : V a l u e > < / a : K e y V a l u e O f D i a g r a m O b j e c t K e y a n y T y p e z b w N T n L X > < a : K e y V a l u e O f D i a g r a m O b j e c t K e y a n y T y p e z b w N T n L X > < a : K e y > < K e y > T a b l e s \ C o d I d e n t T r i b \ C o l u m n s \ P A I S < / K e y > < / a : K e y > < a : V a l u e   i : t y p e = " D i a g r a m D i s p l a y N o d e V i e w S t a t e " > < H e i g h t > 1 5 0 < / H e i g h t > < I s E x p a n d e d > t r u e < / I s E x p a n d e d > < W i d t h > 2 0 0 < / W i d t h > < / a : V a l u e > < / a : K e y V a l u e O f D i a g r a m O b j e c t K e y a n y T y p e z b w N T n L X > < a : K e y V a l u e O f D i a g r a m O b j e c t K e y a n y T y p e z b w N T n L X > < a : K e y > < K e y > T a b l e s \ C o d I d e n t T r i b \ C o l u m n s \ U S U A R I O O A A < / K e y > < / a : K e y > < a : V a l u e   i : t y p e = " D i a g r a m D i s p l a y N o d e V i e w S t a t e " > < H e i g h t > 1 5 0 < / H e i g h t > < I s E x p a n d e d > t r u e < / I s E x p a n d e d > < W i d t h > 2 0 0 < / W i d t h > < / a : V a l u e > < / a : K e y V a l u e O f D i a g r a m O b j e c t K e y a n y T y p e z b w N T n L X > < a : K e y V a l u e O f D i a g r a m O b j e c t K e y a n y T y p e z b w N T n L X > < a : K e y > < K e y > T a b l e s \ C o d I d e n t T r i b \ C o l u m n s \ F E C H A < / K e y > < / a : K e y > < a : V a l u e   i : t y p e = " D i a g r a m D i s p l a y N o d e V i e w S t a t e " > < H e i g h t > 1 5 0 < / H e i g h t > < I s E x p a n d e d > t r u e < / I s E x p a n d e d > < W i d t h > 2 0 0 < / W i d t h > < / a : V a l u e > < / a : K e y V a l u e O f D i a g r a m O b j e c t K e y a n y T y p e z b w N T n L X > < a : K e y V a l u e O f D i a g r a m O b j e c t K e y a n y T y p e z b w N T n L X > < a : K e y > < K e y > T a b l e s \ C o d I d e n t T r i b \ C o l u m n s \ T I P O   P R O C E S O < / K e y > < / a : K e y > < a : V a l u e   i : t y p e = " D i a g r a m D i s p l a y N o d e V i e w S t a t e " > < H e i g h t > 1 5 0 < / H e i g h t > < I s E x p a n d e d > t r u e < / I s E x p a n d e d > < W i d t h > 2 0 0 < / W i d t h > < / a : V a l u e > < / a : K e y V a l u e O f D i a g r a m O b j e c t K e y a n y T y p e z b w N T n L X > < a : K e y V a l u e O f D i a g r a m O b j e c t K e y a n y T y p e z b w N T n L X > < a : K e y > < K e y > T a b l e s \ C o d I d e n t T r i b \ C o l u m n s \ I D C o d i g o C o m p l < / K e y > < / a : K e y > < a : V a l u e   i : t y p e = " D i a g r a m D i s p l a y N o d e V i e w S t a t e " > < H e i g h t > 1 5 0 < / H e i g h t > < I s E x p a n d e d > t r u e < / I s E x p a n d e d > < W i d t h > 2 0 0 < / W i d t h > < / a : V a l u e > < / a : K e y V a l u e O f D i a g r a m O b j e c t K e y a n y T y p e z b w N T n L X > < a : K e y V a l u e O f D i a g r a m O b j e c t K e y a n y T y p e z b w N T n L X > < a : K e y > < K e y > T a b l e s \ T i p o S o c < / K e y > < / a : K e y > < a : V a l u e   i : t y p e = " D i a g r a m D i s p l a y N o d e V i e w S t a t e " > < H e i g h t > 1 7 4 < / H e i g h t > < I s E x p a n d e d > t r u e < / I s E x p a n d e d > < I s F o c u s e d > t r u e < / I s F o c u s e d > < L a y e d O u t > t r u e < / L a y e d O u t > < L e f t > 1 3 9 . 2 0 0 0 0 0 0 0 0 0 0 0 0 5 < / L e f t > < T o p > 2 7 . 6 0 0 0 0 0 0 0 0 0 0 0 0 2 3 < / T o p > < W i d t h > 2 0 0 < / W i d t h > < / a : V a l u e > < / a : K e y V a l u e O f D i a g r a m O b j e c t K e y a n y T y p e z b w N T n L X > < a : K e y V a l u e O f D i a g r a m O b j e c t K e y a n y T y p e z b w N T n L X > < a : K e y > < K e y > T a b l e s \ T i p o S o c \ C o l u m n s \ I D T i p o S o c i e d a d < / K e y > < / a : K e y > < a : V a l u e   i : t y p e = " D i a g r a m D i s p l a y N o d e V i e w S t a t e " > < H e i g h t > 1 5 0 < / H e i g h t > < I s E x p a n d e d > t r u e < / I s E x p a n d e d > < W i d t h > 2 0 0 < / W i d t h > < / a : V a l u e > < / a : K e y V a l u e O f D i a g r a m O b j e c t K e y a n y T y p e z b w N T n L X > < a : K e y V a l u e O f D i a g r a m O b j e c t K e y a n y T y p e z b w N T n L X > < a : K e y > < K e y > T a b l e s \ T i p o S o c \ C o l u m n s \ T I P O < / K e y > < / a : K e y > < a : V a l u e   i : t y p e = " D i a g r a m D i s p l a y N o d e V i e w S t a t e " > < H e i g h t > 1 5 0 < / H e i g h t > < I s E x p a n d e d > t r u e < / I s E x p a n d e d > < W i d t h > 2 0 0 < / W i d t h > < / a : V a l u e > < / a : K e y V a l u e O f D i a g r a m O b j e c t K e y a n y T y p e z b w N T n L X > < a : K e y V a l u e O f D i a g r a m O b j e c t K e y a n y T y p e z b w N T n L X > < a : K e y > < K e y > T a b l e s \ T i p o S o c \ C o l u m n s \ U S U A R I O O A A < / K e y > < / a : K e y > < a : V a l u e   i : t y p e = " D i a g r a m D i s p l a y N o d e V i e w S t a t e " > < H e i g h t > 1 5 0 < / H e i g h t > < I s E x p a n d e d > t r u e < / I s E x p a n d e d > < W i d t h > 2 0 0 < / W i d t h > < / a : V a l u e > < / a : K e y V a l u e O f D i a g r a m O b j e c t K e y a n y T y p e z b w N T n L X > < a : K e y V a l u e O f D i a g r a m O b j e c t K e y a n y T y p e z b w N T n L X > < a : K e y > < K e y > T a b l e s \ T i p o S o c \ C o l u m n s \ F E C H A < / K e y > < / a : K e y > < a : V a l u e   i : t y p e = " D i a g r a m D i s p l a y N o d e V i e w S t a t e " > < H e i g h t > 1 5 0 < / H e i g h t > < I s E x p a n d e d > t r u e < / I s E x p a n d e d > < W i d t h > 2 0 0 < / W i d t h > < / a : V a l u e > < / a : K e y V a l u e O f D i a g r a m O b j e c t K e y a n y T y p e z b w N T n L X > < a : K e y V a l u e O f D i a g r a m O b j e c t K e y a n y T y p e z b w N T n L X > < a : K e y > < K e y > T a b l e s \ T i p o S o c \ C o l u m n s \ T I P O   P R O C E S O < / K e y > < / a : K e y > < a : V a l u e   i : t y p e = " D i a g r a m D i s p l a y N o d e V i e w S t a t e " > < H e i g h t > 1 5 0 < / H e i g h t > < I s E x p a n d e d > t r u e < / I s E x p a n d e d > < W i d t h > 2 0 0 < / W i d t h > < / a : V a l u e > < / a : K e y V a l u e O f D i a g r a m O b j e c t K e y a n y T y p e z b w N T n L X > < a : K e y V a l u e O f D i a g r a m O b j e c t K e y a n y T y p e z b w N T n L X > < a : K e y > < K e y > T a b l e s \ T i p o I V A < / K e y > < / a : K e y > < a : V a l u e   i : t y p e = " D i a g r a m D i s p l a y N o d e V i e w S t a t e " > < H e i g h t > 1 5 0 < / H e i g h t > < I s E x p a n d e d > t r u e < / I s E x p a n d e d > < L a y e d O u t > t r u e < / L a y e d O u t > < L e f t > 9 9 7 . 7 1 1 4 3 1 7 0 2 9 9 7 2 9 < / L e f t > < T a b I n d e x > 2 < / T a b I n d e x > < T o p > 5 4 . 4 0 0 0 0 0 0 0 0 0 0 0 0 0 6 < / T o p > < W i d t h > 2 0 0 < / W i d t h > < / a : V a l u e > < / a : K e y V a l u e O f D i a g r a m O b j e c t K e y a n y T y p e z b w N T n L X > < a : K e y V a l u e O f D i a g r a m O b j e c t K e y a n y T y p e z b w N T n L X > < a : K e y > < K e y > T a b l e s \ T i p o I V A \ C o l u m n s \ I D C o d I V A < / K e y > < / a : K e y > < a : V a l u e   i : t y p e = " D i a g r a m D i s p l a y N o d e V i e w S t a t e " > < H e i g h t > 1 5 0 < / H e i g h t > < I s E x p a n d e d > t r u e < / I s E x p a n d e d > < W i d t h > 2 0 0 < / W i d t h > < / a : V a l u e > < / a : K e y V a l u e O f D i a g r a m O b j e c t K e y a n y T y p e z b w N T n L X > < a : K e y V a l u e O f D i a g r a m O b j e c t K e y a n y T y p e z b w N T n L X > < a : K e y > < K e y > T a b l e s \ T i p o I V A \ C o l u m n s \ R e s p o n s a b l e < / K e y > < / a : K e y > < a : V a l u e   i : t y p e = " D i a g r a m D i s p l a y N o d e V i e w S t a t e " > < H e i g h t > 1 5 0 < / H e i g h t > < I s E x p a n d e d > t r u e < / I s E x p a n d e d > < W i d t h > 2 0 0 < / W i d t h > < / a : V a l u e > < / a : K e y V a l u e O f D i a g r a m O b j e c t K e y a n y T y p e z b w N T n L X > < a : K e y V a l u e O f D i a g r a m O b j e c t K e y a n y T y p e z b w N T n L X > < a : K e y > < K e y > T a b l e s \ T i p o I V A \ C o l u m n s \ U S U A R I O O A A < / K e y > < / a : K e y > < a : V a l u e   i : t y p e = " D i a g r a m D i s p l a y N o d e V i e w S t a t e " > < H e i g h t > 1 5 0 < / H e i g h t > < I s E x p a n d e d > t r u e < / I s E x p a n d e d > < W i d t h > 2 0 0 < / W i d t h > < / a : V a l u e > < / a : K e y V a l u e O f D i a g r a m O b j e c t K e y a n y T y p e z b w N T n L X > < a : K e y V a l u e O f D i a g r a m O b j e c t K e y a n y T y p e z b w N T n L X > < a : K e y > < K e y > T a b l e s \ T i p o I V A \ C o l u m n s \ F E C H A < / K e y > < / a : K e y > < a : V a l u e   i : t y p e = " D i a g r a m D i s p l a y N o d e V i e w S t a t e " > < H e i g h t > 1 5 0 < / H e i g h t > < I s E x p a n d e d > t r u e < / I s E x p a n d e d > < W i d t h > 2 0 0 < / W i d t h > < / a : V a l u e > < / a : K e y V a l u e O f D i a g r a m O b j e c t K e y a n y T y p e z b w N T n L X > < a : K e y V a l u e O f D i a g r a m O b j e c t K e y a n y T y p e z b w N T n L X > < a : K e y > < K e y > T a b l e s \ T i p o I V A \ C o l u m n s \ T I P O   P R O C E S O < / K e y > < / a : K e y > < a : V a l u e   i : t y p e = " D i a g r a m D i s p l a y N o d e V i e w S t a t e " > < H e i g h t > 1 5 0 < / H e i g h t > < I s E x p a n d e d > t r u e < / I s E x p a n d e d > < W i d t h > 2 0 0 < / W i d t h > < / a : V a l u e > < / a : K e y V a l u e O f D i a g r a m O b j e c t K e y a n y T y p e z b w N T n L X > < a : K e y V a l u e O f D i a g r a m O b j e c t K e y a n y T y p e z b w N T n L X > < a : K e y > < K e y > T a b l e s \ E n t i d E s q A c e p t < / K e y > < / a : K e y > < a : V a l u e   i : t y p e = " D i a g r a m D i s p l a y N o d e V i e w S t a t e " > < H e i g h t > 1 5 0 < / H e i g h t > < I s E x p a n d e d > t r u e < / I s E x p a n d e d > < L a y e d O u t > t r u e < / L a y e d O u t > < L e f t > 2 6 0 . 0 1 5 2 4 2 2 7 0 6 6 3 2 9 < / L e f t > < T a b I n d e x > 7 < / T a b I n d e x > < T o p > 5 2 5 . 2 0 0 0 0 0 0 0 0 0 0 0 2 7 < / T o p > < W i d t h > 2 0 0 < / W i d t h > < / a : V a l u e > < / a : K e y V a l u e O f D i a g r a m O b j e c t K e y a n y T y p e z b w N T n L X > < a : K e y V a l u e O f D i a g r a m O b j e c t K e y a n y T y p e z b w N T n L X > < a : K e y > < K e y > T a b l e s \ E n t i d E s q A c e p t \ C o l u m n s \ I D E n t i d a d < / K e y > < / a : K e y > < a : V a l u e   i : t y p e = " D i a g r a m D i s p l a y N o d e V i e w S t a t e " > < H e i g h t > 1 5 0 < / H e i g h t > < I s E x p a n d e d > t r u e < / I s E x p a n d e d > < W i d t h > 2 0 0 < / W i d t h > < / a : V a l u e > < / a : K e y V a l u e O f D i a g r a m O b j e c t K e y a n y T y p e z b w N T n L X > < a : K e y V a l u e O f D i a g r a m O b j e c t K e y a n y T y p e z b w N T n L X > < a : K e y > < K e y > T a b l e s \ E n t i d E s q A c e p t \ C o l u m n s \ I D E s q u e m a < / K e y > < / a : K e y > < a : V a l u e   i : t y p e = " D i a g r a m D i s p l a y N o d e V i e w S t a t e " > < H e i g h t > 1 5 0 < / H e i g h t > < I s E x p a n d e d > t r u e < / I s E x p a n d e d > < W i d t h > 2 0 0 < / W i d t h > < / a : V a l u e > < / a : K e y V a l u e O f D i a g r a m O b j e c t K e y a n y T y p e z b w N T n L X > < a : K e y V a l u e O f D i a g r a m O b j e c t K e y a n y T y p e z b w N T n L X > < a : K e y > < K e y > T a b l e s \ E n t i d E s q A c e p t \ C o l u m n s \ I D E s t a d o A p r o b < / K e y > < / a : K e y > < a : V a l u e   i : t y p e = " D i a g r a m D i s p l a y N o d e V i e w S t a t e " > < H e i g h t > 1 5 0 < / H e i g h t > < I s E x p a n d e d > t r u e < / I s E x p a n d e d > < W i d t h > 2 0 0 < / W i d t h > < / a : V a l u e > < / a : K e y V a l u e O f D i a g r a m O b j e c t K e y a n y T y p e z b w N T n L X > < a : K e y V a l u e O f D i a g r a m O b j e c t K e y a n y T y p e z b w N T n L X > < a : K e y > < K e y > T a b l e s \ E n t i d E s q A c e p t \ C o l u m n s \ F E C H A < / K e y > < / a : K e y > < a : V a l u e   i : t y p e = " D i a g r a m D i s p l a y N o d e V i e w S t a t e " > < H e i g h t > 1 5 0 < / H e i g h t > < I s E x p a n d e d > t r u e < / I s E x p a n d e d > < W i d t h > 2 0 0 < / W i d t h > < / a : V a l u e > < / a : K e y V a l u e O f D i a g r a m O b j e c t K e y a n y T y p e z b w N T n L X > < a : K e y V a l u e O f D i a g r a m O b j e c t K e y a n y T y p e z b w N T n L X > < a : K e y > < K e y > T a b l e s \ E s q u e m a < / K e y > < / a : K e y > < a : V a l u e   i : t y p e = " D i a g r a m D i s p l a y N o d e V i e w S t a t e " > < H e i g h t > 3 7 0 . 7 9 9 9 9 9 9 9 9 9 9 9 9 5 < / H e i g h t > < I s E x p a n d e d > t r u e < / I s E x p a n d e d > < L a y e d O u t > t r u e < / L a y e d O u t > < L e f t > 2 2 . 7 1 9 0 5 2 8 3 8 3 2 9 1 6 2 < / L e f t > < T a b I n d e x > 3 < / T a b I n d e x > < T o p > 2 2 8 . 3 9 9 9 9 9 9 9 9 9 9 9 9 8 < / T o p > < W i d t h > 2 0 0 < / W i d t h > < / a : V a l u e > < / a : K e y V a l u e O f D i a g r a m O b j e c t K e y a n y T y p e z b w N T n L X > < a : K e y V a l u e O f D i a g r a m O b j e c t K e y a n y T y p e z b w N T n L X > < a : K e y > < K e y > T a b l e s \ E s q u e m a \ C o l u m n s \ I D E s q < / K e y > < / a : K e y > < a : V a l u e   i : t y p e = " D i a g r a m D i s p l a y N o d e V i e w S t a t e " > < H e i g h t > 1 5 0 < / H e i g h t > < I s E x p a n d e d > t r u e < / I s E x p a n d e d > < W i d t h > 2 0 0 < / W i d t h > < / a : V a l u e > < / a : K e y V a l u e O f D i a g r a m O b j e c t K e y a n y T y p e z b w N T n L X > < a : K e y V a l u e O f D i a g r a m O b j e c t K e y a n y T y p e z b w N T n L X > < a : K e y > < K e y > T a b l e s \ E s q u e m a \ C o l u m n s \ E s q D e t a l l e < / K e y > < / a : K e y > < a : V a l u e   i : t y p e = " D i a g r a m D i s p l a y N o d e V i e w S t a t e " > < H e i g h t > 1 5 0 < / H e i g h t > < I s E x p a n d e d > t r u e < / I s E x p a n d e d > < W i d t h > 2 0 0 < / W i d t h > < / a : V a l u e > < / a : K e y V a l u e O f D i a g r a m O b j e c t K e y a n y T y p e z b w N T n L X > < a : K e y V a l u e O f D i a g r a m O b j e c t K e y a n y T y p e z b w N T n L X > < a : K e y > < K e y > T a b l e s \ E s q u e m a \ C o l u m n s \ I D S u b E s q < / K e y > < / a : K e y > < a : V a l u e   i : t y p e = " D i a g r a m D i s p l a y N o d e V i e w S t a t e " > < H e i g h t > 1 5 0 < / H e i g h t > < I s E x p a n d e d > t r u e < / I s E x p a n d e d > < W i d t h > 2 0 0 < / W i d t h > < / a : V a l u e > < / a : K e y V a l u e O f D i a g r a m O b j e c t K e y a n y T y p e z b w N T n L X > < a : K e y V a l u e O f D i a g r a m O b j e c t K e y a n y T y p e z b w N T n L X > < a : K e y > < K e y > T a b l e s \ E s q u e m a \ C o l u m n s \ S u b E s q D e t a l l e < / K e y > < / a : K e y > < a : V a l u e   i : t y p e = " D i a g r a m D i s p l a y N o d e V i e w S t a t e " > < H e i g h t > 1 5 0 < / H e i g h t > < I s E x p a n d e d > t r u e < / I s E x p a n d e d > < W i d t h > 2 0 0 < / W i d t h > < / a : V a l u e > < / a : K e y V a l u e O f D i a g r a m O b j e c t K e y a n y T y p e z b w N T n L X > < a : K e y V a l u e O f D i a g r a m O b j e c t K e y a n y T y p e z b w N T n L X > < a : K e y > < K e y > T a b l e s \ E s q u e m a \ C o l u m n s \ I D T i p o < / K e y > < / a : K e y > < a : V a l u e   i : t y p e = " D i a g r a m D i s p l a y N o d e V i e w S t a t e " > < H e i g h t > 1 5 0 < / H e i g h t > < I s E x p a n d e d > t r u e < / I s E x p a n d e d > < W i d t h > 2 0 0 < / W i d t h > < / a : V a l u e > < / a : K e y V a l u e O f D i a g r a m O b j e c t K e y a n y T y p e z b w N T n L X > < a : K e y V a l u e O f D i a g r a m O b j e c t K e y a n y T y p e z b w N T n L X > < a : K e y > < K e y > T a b l e s \ E s q u e m a \ C o l u m n s \ T i p o   D e t a l l e < / K e y > < / a : K e y > < a : V a l u e   i : t y p e = " D i a g r a m D i s p l a y N o d e V i e w S t a t e " > < H e i g h t > 1 5 0 < / H e i g h t > < I s E x p a n d e d > t r u e < / I s E x p a n d e d > < W i d t h > 2 0 0 < / W i d t h > < / a : V a l u e > < / a : K e y V a l u e O f D i a g r a m O b j e c t K e y a n y T y p e z b w N T n L X > < a : K e y V a l u e O f D i a g r a m O b j e c t K e y a n y T y p e z b w N T n L X > < a : K e y > < K e y > T a b l e s \ E s q u e m a \ C o l u m n s \ I D E s q u e m a < / K e y > < / a : K e y > < a : V a l u e   i : t y p e = " D i a g r a m D i s p l a y N o d e V i e w S t a t e " > < H e i g h t > 1 5 0 < / H e i g h t > < I s E x p a n d e d > t r u e < / I s E x p a n d e d > < W i d t h > 2 0 0 < / W i d t h > < / a : V a l u e > < / a : K e y V a l u e O f D i a g r a m O b j e c t K e y a n y T y p e z b w N T n L X > < a : K e y V a l u e O f D i a g r a m O b j e c t K e y a n y T y p e z b w N T n L X > < a : K e y > < K e y > T a b l e s \ E s q u e m a \ C o l u m n s \ I D A l c a n c e < / K e y > < / a : K e y > < a : V a l u e   i : t y p e = " D i a g r a m D i s p l a y N o d e V i e w S t a t e " > < H e i g h t > 1 5 0 < / H e i g h t > < I s E x p a n d e d > t r u e < / I s E x p a n d e d > < W i d t h > 2 0 0 < / W i d t h > < / a : V a l u e > < / a : K e y V a l u e O f D i a g r a m O b j e c t K e y a n y T y p e z b w N T n L X > < a : K e y V a l u e O f D i a g r a m O b j e c t K e y a n y T y p e z b w N T n L X > < a : K e y > < K e y > T a b l e s \ E s q u e m a \ C o l u m n s \ A l c a n c e < / K e y > < / a : K e y > < a : V a l u e   i : t y p e = " D i a g r a m D i s p l a y N o d e V i e w S t a t e " > < H e i g h t > 1 5 0 < / H e i g h t > < I s E x p a n d e d > t r u e < / I s E x p a n d e d > < W i d t h > 2 0 0 < / W i d t h > < / a : V a l u e > < / a : K e y V a l u e O f D i a g r a m O b j e c t K e y a n y T y p e z b w N T n L X > < a : K e y V a l u e O f D i a g r a m O b j e c t K e y a n y T y p e z b w N T n L X > < a : K e y > < K e y > T a b l e s \ E s q u e m a \ C o l u m n s \ I D   N U M E R I C O < / K e y > < / a : K e y > < a : V a l u e   i : t y p e = " D i a g r a m D i s p l a y N o d e V i e w S t a t e " > < H e i g h t > 1 5 0 < / H e i g h t > < I s E x p a n d e d > t r u e < / I s E x p a n d e d > < W i d t h > 2 0 0 < / W i d t h > < / a : V a l u e > < / a : K e y V a l u e O f D i a g r a m O b j e c t K e y a n y T y p e z b w N T n L X > < a : K e y V a l u e O f D i a g r a m O b j e c t K e y a n y T y p e z b w N T n L X > < a : K e y > < K e y > T a b l e s \ E s q u e m a \ C o l u m n s \ C o l u m n a 1 < / K e y > < / a : K e y > < a : V a l u e   i : t y p e = " D i a g r a m D i s p l a y N o d e V i e w S t a t e " > < H e i g h t > 1 5 0 < / H e i g h t > < I s E x p a n d e d > t r u e < / I s E x p a n d e d > < W i d t h > 2 0 0 < / W i d t h > < / a : V a l u e > < / a : K e y V a l u e O f D i a g r a m O b j e c t K e y a n y T y p e z b w N T n L X > < a : K e y V a l u e O f D i a g r a m O b j e c t K e y a n y T y p e z b w N T n L X > < a : K e y > < K e y > T a b l e s \ E s q u e m a \ C o l u m n s \ U S U A R I O O A A < / K e y > < / a : K e y > < a : V a l u e   i : t y p e = " D i a g r a m D i s p l a y N o d e V i e w S t a t e " > < H e i g h t > 1 5 0 < / H e i g h t > < I s E x p a n d e d > t r u e < / I s E x p a n d e d > < W i d t h > 2 0 0 < / W i d t h > < / a : V a l u e > < / a : K e y V a l u e O f D i a g r a m O b j e c t K e y a n y T y p e z b w N T n L X > < a : K e y V a l u e O f D i a g r a m O b j e c t K e y a n y T y p e z b w N T n L X > < a : K e y > < K e y > T a b l e s \ E s q u e m a \ C o l u m n s \ F E C H A < / K e y > < / a : K e y > < a : V a l u e   i : t y p e = " D i a g r a m D i s p l a y N o d e V i e w S t a t e " > < H e i g h t > 1 5 0 < / H e i g h t > < I s E x p a n d e d > t r u e < / I s E x p a n d e d > < W i d t h > 2 0 0 < / W i d t h > < / a : V a l u e > < / a : K e y V a l u e O f D i a g r a m O b j e c t K e y a n y T y p e z b w N T n L X > < a : K e y V a l u e O f D i a g r a m O b j e c t K e y a n y T y p e z b w N T n L X > < a : K e y > < K e y > T a b l e s \ E s q u e m a \ C o l u m n s \ T I P O   P R O C E S O < / K e y > < / a : K e y > < a : V a l u e   i : t y p e = " D i a g r a m D i s p l a y N o d e V i e w S t a t e " > < H e i g h t > 1 5 0 < / H e i g h t > < I s E x p a n d e d > t r u e < / I s E x p a n d e d > < W i d t h > 2 0 0 < / W i d t h > < / a : V a l u e > < / a : K e y V a l u e O f D i a g r a m O b j e c t K e y a n y T y p e z b w N T n L X > < a : K e y V a l u e O f D i a g r a m O b j e c t K e y a n y T y p e z b w N T n L X > < a : K e y > < K e y > T a b l e s \ D o c u m R e c i b < / K e y > < / a : K e y > < a : V a l u e   i : t y p e = " D i a g r a m D i s p l a y N o d e V i e w S t a t e " > < H e i g h t > 2 0 2 . 7 9 9 9 9 9 9 9 9 9 9 9 8 4 < / H e i g h t > < I s E x p a n d e d > t r u e < / I s E x p a n d e d > < L a y e d O u t > t r u e < / L a y e d O u t > < L e f t > 1 0 1 6 . 2 2 2 8 6 3 4 0 5 9 9 5 < / L e f t > < T a b I n d e x > 8 < / T a b I n d e x > < T o p > 4 7 9 . 2 0 0 0 0 0 0 0 0 0 0 0 1 < / T o p > < W i d t h > 3 4 7 . 2 0 0 0 0 0 0 0 0 0 0 0 0 5 < / W i d t h > < / a : V a l u e > < / a : K e y V a l u e O f D i a g r a m O b j e c t K e y a n y T y p e z b w N T n L X > < a : K e y V a l u e O f D i a g r a m O b j e c t K e y a n y T y p e z b w N T n L X > < a : K e y > < K e y > T a b l e s \ D o c u m R e c i b \ C o l u m n s \ I d E n t i d a d < / K e y > < / a : K e y > < a : V a l u e   i : t y p e = " D i a g r a m D i s p l a y N o d e V i e w S t a t e " > < H e i g h t > 1 5 0 < / H e i g h t > < I s E x p a n d e d > t r u e < / I s E x p a n d e d > < W i d t h > 2 0 0 < / W i d t h > < / a : V a l u e > < / a : K e y V a l u e O f D i a g r a m O b j e c t K e y a n y T y p e z b w N T n L X > < a : K e y V a l u e O f D i a g r a m O b j e c t K e y a n y T y p e z b w N T n L X > < a : K e y > < K e y > T a b l e s \ D o c u m R e c i b \ C o l u m n s \ D O C U M E N T A C I O N _ R E C I B I D A < / K e y > < / a : K e y > < a : V a l u e   i : t y p e = " D i a g r a m D i s p l a y N o d e V i e w S t a t e " > < H e i g h t > 1 5 0 < / H e i g h t > < I s E x p a n d e d > t r u e < / I s E x p a n d e d > < W i d t h > 2 0 0 < / W i d t h > < / a : V a l u e > < / a : K e y V a l u e O f D i a g r a m O b j e c t K e y a n y T y p e z b w N T n L X > < a : K e y V a l u e O f D i a g r a m O b j e c t K e y a n y T y p e z b w N T n L X > < a : K e y > < K e y > T a b l e s \ D o c u m R e c i b \ C o l u m n s \ E S T A D O _ E N T I D A D _ E S Q U E M A < / K e y > < / a : K e y > < a : V a l u e   i : t y p e = " D i a g r a m D i s p l a y N o d e V i e w S t a t e " > < H e i g h t > 1 5 0 < / H e i g h t > < I s E x p a n d e d > t r u e < / I s E x p a n d e d > < W i d t h > 2 0 0 < / W i d t h > < / a : V a l u e > < / a : K e y V a l u e O f D i a g r a m O b j e c t K e y a n y T y p e z b w N T n L X > < a : K e y V a l u e O f D i a g r a m O b j e c t K e y a n y T y p e z b w N T n L X > < a : K e y > < K e y > T a b l e s \ D o c u m R e c i b \ C o l u m n s \ U S U A R I O < / K e y > < / a : K e y > < a : V a l u e   i : t y p e = " D i a g r a m D i s p l a y N o d e V i e w S t a t e " > < H e i g h t > 1 5 0 < / H e i g h t > < I s E x p a n d e d > t r u e < / I s E x p a n d e d > < W i d t h > 2 0 0 < / W i d t h > < / a : V a l u e > < / a : K e y V a l u e O f D i a g r a m O b j e c t K e y a n y T y p e z b w N T n L X > < a : K e y V a l u e O f D i a g r a m O b j e c t K e y a n y T y p e z b w N T n L X > < a : K e y > < K e y > T a b l e s \ D o c u m R e c i b \ C o l u m n s \ F E C H A < / K e y > < / a : K e y > < a : V a l u e   i : t y p e = " D i a g r a m D i s p l a y N o d e V i e w S t a t e " > < H e i g h t > 1 5 0 < / H e i g h t > < I s E x p a n d e d > t r u e < / I s E x p a n d e d > < W i d t h > 2 0 0 < / W i d t h > < / a : V a l u e > < / a : K e y V a l u e O f D i a g r a m O b j e c t K e y a n y T y p e z b w N T n L X > < a : K e y V a l u e O f D i a g r a m O b j e c t K e y a n y T y p e z b w N T n L X > < a : K e y > < K e y > T a b l e s \ D o c u m R e c i b \ C o l u m n s \ T I P O   P R O C E S O < / K e y > < / a : K e y > < a : V a l u e   i : t y p e = " D i a g r a m D i s p l a y N o d e V i e w S t a t e " > < H e i g h t > 1 5 0 < / H e i g h t > < I s E x p a n d e d > t r u e < / I s E x p a n d e d > < W i d t h > 2 0 0 < / W i d t h > < / a : V a l u e > < / a : K e y V a l u e O f D i a g r a m O b j e c t K e y a n y T y p e z b w N T n L X > < a : K e y V a l u e O f D i a g r a m O b j e c t K e y a n y T y p e z b w N T n L X > < a : K e y > < K e y > T a b l e s \ t b l P a i s e s < / K e y > < / a : K e y > < a : V a l u e   i : t y p e = " D i a g r a m D i s p l a y N o d e V i e w S t a t e " > < H e i g h t > 1 5 0 < / H e i g h t > < I s E x p a n d e d > t r u e < / I s E x p a n d e d > < L a y e d O u t > t r u e < / L a y e d O u t > < L e f t > 1 0 0 2 . 1 2 6 6 7 3 9 7 3 6 6 0 9 < / L e f t > < T a b I n d e x > 6 < / T a b I n d e x > < T o p > 3 1 6 . 8 < / T o p > < W i d t h > 2 0 0 < / W i d t h > < / a : V a l u e > < / a : K e y V a l u e O f D i a g r a m O b j e c t K e y a n y T y p e z b w N T n L X > < a : K e y V a l u e O f D i a g r a m O b j e c t K e y a n y T y p e z b w N T n L X > < a : K e y > < K e y > T a b l e s \ t b l P a i s e s \ C o l u m n s \ I D   P A I S < / K e y > < / a : K e y > < a : V a l u e   i : t y p e = " D i a g r a m D i s p l a y N o d e V i e w S t a t e " > < H e i g h t > 1 5 0 < / H e i g h t > < I s E x p a n d e d > t r u e < / I s E x p a n d e d > < W i d t h > 2 0 0 < / W i d t h > < / a : V a l u e > < / a : K e y V a l u e O f D i a g r a m O b j e c t K e y a n y T y p e z b w N T n L X > < a : K e y V a l u e O f D i a g r a m O b j e c t K e y a n y T y p e z b w N T n L X > < a : K e y > < K e y > T a b l e s \ t b l P a i s e s \ C o l u m n s \ P a � s < / K e y > < / a : K e y > < a : V a l u e   i : t y p e = " D i a g r a m D i s p l a y N o d e V i e w S t a t e " > < H e i g h t > 1 5 0 < / H e i g h t > < I s E x p a n d e d > t r u e < / I s E x p a n d e d > < W i d t h > 2 0 0 < / W i d t h > < / a : V a l u e > < / a : K e y V a l u e O f D i a g r a m O b j e c t K e y a n y T y p e z b w N T n L X > < a : K e y V a l u e O f D i a g r a m O b j e c t K e y a n y T y p e z b w N T n L X > < a : K e y > < K e y > T a b l e s \ t b l P a i s e s \ C o l u m n s \ C a p i t a l < / K e y > < / a : K e y > < a : V a l u e   i : t y p e = " D i a g r a m D i s p l a y N o d e V i e w S t a t e " > < H e i g h t > 1 5 0 < / H e i g h t > < I s E x p a n d e d > t r u e < / I s E x p a n d e d > < W i d t h > 2 0 0 < / W i d t h > < / a : V a l u e > < / a : K e y V a l u e O f D i a g r a m O b j e c t K e y a n y T y p e z b w N T n L X > < a : K e y V a l u e O f D i a g r a m O b j e c t K e y a n y T y p e z b w N T n L X > < a : K e y > < K e y > T a b l e s \ t b l P a i s e s \ C o l u m n s \ C o n t i n e n t e < / K e y > < / a : K e y > < a : V a l u e   i : t y p e = " D i a g r a m D i s p l a y N o d e V i e w S t a t e " > < H e i g h t > 1 5 0 < / H e i g h t > < I s E x p a n d e d > t r u e < / I s E x p a n d e d > < W i d t h > 2 0 0 < / W i d t h > < / a : V a l u e > < / a : K e y V a l u e O f D i a g r a m O b j e c t K e y a n y T y p e z b w N T n L X > < a : K e y V a l u e O f D i a g r a m O b j e c t K e y a n y T y p e z b w N T n L X > < a : K e y > < K e y > T a b l e s \ t b l P a i s e s \ C o l u m n s \ U S U A R I O O A A < / K e y > < / a : K e y > < a : V a l u e   i : t y p e = " D i a g r a m D i s p l a y N o d e V i e w S t a t e " > < H e i g h t > 1 5 0 < / H e i g h t > < I s E x p a n d e d > t r u e < / I s E x p a n d e d > < W i d t h > 2 0 0 < / W i d t h > < / a : V a l u e > < / a : K e y V a l u e O f D i a g r a m O b j e c t K e y a n y T y p e z b w N T n L X > < a : K e y V a l u e O f D i a g r a m O b j e c t K e y a n y T y p e z b w N T n L X > < a : K e y > < K e y > T a b l e s \ t b l P a i s e s \ C o l u m n s \ F E C H A < / K e y > < / a : K e y > < a : V a l u e   i : t y p e = " D i a g r a m D i s p l a y N o d e V i e w S t a t e " > < H e i g h t > 1 5 0 < / H e i g h t > < I s E x p a n d e d > t r u e < / I s E x p a n d e d > < W i d t h > 2 0 0 < / W i d t h > < / a : V a l u e > < / a : K e y V a l u e O f D i a g r a m O b j e c t K e y a n y T y p e z b w N T n L X > < a : K e y V a l u e O f D i a g r a m O b j e c t K e y a n y T y p e z b w N T n L X > < a : K e y > < K e y > T a b l e s \ t b l P a i s e s \ C o l u m n s \ T I P O   P R O C E S O < / K e y > < / a : K e y > < a : V a l u e   i : t y p e = " D i a g r a m D i s p l a y N o d e V i e w S t a t e " > < H e i g h t > 1 5 0 < / H e i g h t > < I s E x p a n d e d > t r u e < / I s E x p a n d e d > < W i d t h > 2 0 0 < / W i d t h > < / a : V a l u e > < / a : K e y V a l u e O f D i a g r a m O b j e c t K e y a n y T y p e z b w N T n L X > < a : K e y V a l u e O f D i a g r a m O b j e c t K e y a n y T y p e z b w N T n L X > < a : K e y > < K e y > T a b l e s \ P R O V I N C I A S < / K e y > < / a : K e y > < a : V a l u e   i : t y p e = " D i a g r a m D i s p l a y N o d e V i e w S t a t e " > < H e i g h t > 1 8 5 . 2 0 0 0 0 0 0 0 0 0 0 0 0 5 < / H e i g h t > < I s E x p a n d e d > t r u e < / I s E x p a n d e d > < L a y e d O u t > t r u e < / L a y e d O u t > < L e f t > 1 2 6 9 . 6 3 0 4 8 4 5 4 1 3 2 6 7 < / L e f t > < T a b I n d e x > 1 0 < / T a b I n d e x > < T o p > 7 0 1 . 6 < / T o p > < W i d t h > 2 0 0 < / W i d t h > < / a : V a l u e > < / a : K e y V a l u e O f D i a g r a m O b j e c t K e y a n y T y p e z b w N T n L X > < a : K e y V a l u e O f D i a g r a m O b j e c t K e y a n y T y p e z b w N T n L X > < a : K e y > < K e y > T a b l e s \ P R O V I N C I A S \ C o l u m n s \ I D P R O V I N C I A < / K e y > < / a : K e y > < a : V a l u e   i : t y p e = " D i a g r a m D i s p l a y N o d e V i e w S t a t e " > < H e i g h t > 1 5 0 < / H e i g h t > < I s E x p a n d e d > t r u e < / I s E x p a n d e d > < W i d t h > 2 0 0 < / W i d t h > < / a : V a l u e > < / a : K e y V a l u e O f D i a g r a m O b j e c t K e y a n y T y p e z b w N T n L X > < a : K e y V a l u e O f D i a g r a m O b j e c t K e y a n y T y p e z b w N T n L X > < a : K e y > < K e y > T a b l e s \ P R O V I N C I A S \ C o l u m n s \ P r o v i n c i a < / K e y > < / a : K e y > < a : V a l u e   i : t y p e = " D i a g r a m D i s p l a y N o d e V i e w S t a t e " > < H e i g h t > 1 5 0 < / H e i g h t > < I s E x p a n d e d > t r u e < / I s E x p a n d e d > < W i d t h > 2 0 0 < / W i d t h > < / a : V a l u e > < / a : K e y V a l u e O f D i a g r a m O b j e c t K e y a n y T y p e z b w N T n L X > < a : K e y V a l u e O f D i a g r a m O b j e c t K e y a n y T y p e z b w N T n L X > < a : K e y > < K e y > T a b l e s \ P R O V I N C I A S \ C o l u m n s \ U S U A R I O O A A < / K e y > < / a : K e y > < a : V a l u e   i : t y p e = " D i a g r a m D i s p l a y N o d e V i e w S t a t e " > < H e i g h t > 1 5 0 < / H e i g h t > < I s E x p a n d e d > t r u e < / I s E x p a n d e d > < W i d t h > 2 0 0 < / W i d t h > < / a : V a l u e > < / a : K e y V a l u e O f D i a g r a m O b j e c t K e y a n y T y p e z b w N T n L X > < a : K e y V a l u e O f D i a g r a m O b j e c t K e y a n y T y p e z b w N T n L X > < a : K e y > < K e y > T a b l e s \ P R O V I N C I A S \ C o l u m n s \ F E C H A < / K e y > < / a : K e y > < a : V a l u e   i : t y p e = " D i a g r a m D i s p l a y N o d e V i e w S t a t e " > < H e i g h t > 1 5 0 < / H e i g h t > < I s E x p a n d e d > t r u e < / I s E x p a n d e d > < W i d t h > 2 0 0 < / W i d t h > < / a : V a l u e > < / a : K e y V a l u e O f D i a g r a m O b j e c t K e y a n y T y p e z b w N T n L X > < a : K e y V a l u e O f D i a g r a m O b j e c t K e y a n y T y p e z b w N T n L X > < a : K e y > < K e y > T a b l e s \ P R O V I N C I A S \ C o l u m n s \ C O N C E P T O < / K e y > < / a : K e y > < a : V a l u e   i : t y p e = " D i a g r a m D i s p l a y N o d e V i e w S t a t e " > < H e i g h t > 1 5 0 < / H e i g h t > < I s E x p a n d e d > t r u e < / I s E x p a n d e d > < W i d t h > 2 0 0 < / W i d t h > < / a : V a l u e > < / a : K e y V a l u e O f D i a g r a m O b j e c t K e y a n y T y p e z b w N T n L X > < a : K e y V a l u e O f D i a g r a m O b j e c t K e y a n y T y p e z b w N T n L X > < a : K e y > < K e y > T a b l e s \ M u n i c i p i o s < / K e y > < / a : K e y > < a : V a l u e   i : t y p e = " D i a g r a m D i s p l a y N o d e V i e w S t a t e " > < H e i g h t > 1 5 0 < / H e i g h t > < I s E x p a n d e d > t r u e < / I s E x p a n d e d > < L a y e d O u t > t r u e < / L a y e d O u t > < L e f t > 1 2 1 3 . 1 3 4 2 9 5 1 0 8 9 9 2 8 < / L e f t > < T a b I n d e x > 5 < / T a b I n d e x > < T o p > 1 5 3 . 6 0 0 0 0 0 0 0 0 0 0 0 0 2 < / T o p > < W i d t h > 2 0 0 < / W i d t h > < / a : V a l u e > < / a : K e y V a l u e O f D i a g r a m O b j e c t K e y a n y T y p e z b w N T n L X > < a : K e y V a l u e O f D i a g r a m O b j e c t K e y a n y T y p e z b w N T n L X > < a : K e y > < K e y > T a b l e s \ M u n i c i p i o s \ C o l u m n s \ I D P R O V I N C I A < / K e y > < / a : K e y > < a : V a l u e   i : t y p e = " D i a g r a m D i s p l a y N o d e V i e w S t a t e " > < H e i g h t > 1 5 0 < / H e i g h t > < I s E x p a n d e d > t r u e < / I s E x p a n d e d > < W i d t h > 2 0 0 < / W i d t h > < / a : V a l u e > < / a : K e y V a l u e O f D i a g r a m O b j e c t K e y a n y T y p e z b w N T n L X > < a : K e y V a l u e O f D i a g r a m O b j e c t K e y a n y T y p e z b w N T n L X > < a : K e y > < K e y > T a b l e s \ M u n i c i p i o s \ C o l u m n s \ P r o v i n c i a < / K e y > < / a : K e y > < a : V a l u e   i : t y p e = " D i a g r a m D i s p l a y N o d e V i e w S t a t e " > < H e i g h t > 1 5 0 < / H e i g h t > < I s E x p a n d e d > t r u e < / I s E x p a n d e d > < W i d t h > 2 0 0 < / W i d t h > < / a : V a l u e > < / a : K e y V a l u e O f D i a g r a m O b j e c t K e y a n y T y p e z b w N T n L X > < a : K e y V a l u e O f D i a g r a m O b j e c t K e y a n y T y p e z b w N T n L X > < a : K e y > < K e y > T a b l e s \ M u n i c i p i o s \ C o l u m n s \ I D M U N I C I P < / K e y > < / a : K e y > < a : V a l u e   i : t y p e = " D i a g r a m D i s p l a y N o d e V i e w S t a t e " > < H e i g h t > 1 5 0 < / H e i g h t > < I s E x p a n d e d > t r u e < / I s E x p a n d e d > < W i d t h > 2 0 0 < / W i d t h > < / a : V a l u e > < / a : K e y V a l u e O f D i a g r a m O b j e c t K e y a n y T y p e z b w N T n L X > < a : K e y V a l u e O f D i a g r a m O b j e c t K e y a n y T y p e z b w N T n L X > < a : K e y > < K e y > T a b l e s \ M u n i c i p i o s \ C o l u m n s \ M u n i c i p i o   /   D e p a r t a m e n t o / C o m u n a < / K e y > < / a : K e y > < a : V a l u e   i : t y p e = " D i a g r a m D i s p l a y N o d e V i e w S t a t e " > < H e i g h t > 1 5 0 < / H e i g h t > < I s E x p a n d e d > t r u e < / I s E x p a n d e d > < W i d t h > 2 0 0 < / W i d t h > < / a : V a l u e > < / a : K e y V a l u e O f D i a g r a m O b j e c t K e y a n y T y p e z b w N T n L X > < a : K e y V a l u e O f D i a g r a m O b j e c t K e y a n y T y p e z b w N T n L X > < a : K e y > < K e y > T a b l e s \ M u n i c i p i o s \ C o l u m n s \ T i p o < / K e y > < / a : K e y > < a : V a l u e   i : t y p e = " D i a g r a m D i s p l a y N o d e V i e w S t a t e " > < H e i g h t > 1 5 0 < / H e i g h t > < I s E x p a n d e d > t r u e < / I s E x p a n d e d > < W i d t h > 2 0 0 < / W i d t h > < / a : V a l u e > < / a : K e y V a l u e O f D i a g r a m O b j e c t K e y a n y T y p e z b w N T n L X > < a : K e y V a l u e O f D i a g r a m O b j e c t K e y a n y T y p e z b w N T n L X > < a : K e y > < K e y > T a b l e s \ M u n i c i p i o s \ C o l u m n s \ U S U A R I O O A A < / K e y > < / a : K e y > < a : V a l u e   i : t y p e = " D i a g r a m D i s p l a y N o d e V i e w S t a t e " > < H e i g h t > 1 5 0 < / H e i g h t > < I s E x p a n d e d > t r u e < / I s E x p a n d e d > < W i d t h > 2 0 0 < / W i d t h > < / a : V a l u e > < / a : K e y V a l u e O f D i a g r a m O b j e c t K e y a n y T y p e z b w N T n L X > < a : K e y V a l u e O f D i a g r a m O b j e c t K e y a n y T y p e z b w N T n L X > < a : K e y > < K e y > T a b l e s \ M u n i c i p i o s \ C o l u m n s \ F E C H A < / K e y > < / a : K e y > < a : V a l u e   i : t y p e = " D i a g r a m D i s p l a y N o d e V i e w S t a t e " > < H e i g h t > 1 5 0 < / H e i g h t > < I s E x p a n d e d > t r u e < / I s E x p a n d e d > < W i d t h > 2 0 0 < / W i d t h > < / a : V a l u e > < / a : K e y V a l u e O f D i a g r a m O b j e c t K e y a n y T y p e z b w N T n L X > < a : K e y V a l u e O f D i a g r a m O b j e c t K e y a n y T y p e z b w N T n L X > < a : K e y > < K e y > T a b l e s \ M u n i c i p i o s \ C o l u m n s \ T I P O   P R O C E S O < / K e y > < / a : K e y > < a : V a l u e   i : t y p e = " D i a g r a m D i s p l a y N o d e V i e w S t a t e " > < H e i g h t > 1 5 0 < / H e i g h t > < I s E x p a n d e d > t r u e < / I s E x p a n d e d > < W i d t h > 2 0 0 < / W i d t h > < / a : V a l u e > < / a : K e y V a l u e O f D i a g r a m O b j e c t K e y a n y T y p e z b w N T n L X > < a : K e y V a l u e O f D i a g r a m O b j e c t K e y a n y T y p e z b w N T n L X > < a : K e y > < K e y > T a b l e s \ E s t a d o s A p r o b a c i o n < / K e y > < / a : K e y > < a : V a l u e   i : t y p e = " D i a g r a m D i s p l a y N o d e V i e w S t a t e " > < H e i g h t > 1 7 1 . 6 0 0 0 0 0 0 0 0 0 0 0 0 2 < / H e i g h t > < I s E x p a n d e d > t r u e < / I s E x p a n d e d > < L a y e d O u t > t r u e < / L a y e d O u t > < L e f t > 1 9 5 . 0 3 8 1 0 5 6 7 6 6 5 8 9 2 < / L e f t > < T a b I n d e x > 9 < / T a b I n d e x > < T o p > 7 6 6 . 8 0 0 0 0 0 0 0 0 0 0 0 1 8 < / T o p > < W i d t h > 2 0 0 < / W i d t h > < / a : V a l u e > < / a : K e y V a l u e O f D i a g r a m O b j e c t K e y a n y T y p e z b w N T n L X > < a : K e y V a l u e O f D i a g r a m O b j e c t K e y a n y T y p e z b w N T n L X > < a : K e y > < K e y > T a b l e s \ E s t a d o s A p r o b a c i o n \ C o l u m n s \ I D E s t a d o A p r o b < / K e y > < / a : K e y > < a : V a l u e   i : t y p e = " D i a g r a m D i s p l a y N o d e V i e w S t a t e " > < H e i g h t > 1 5 0 < / H e i g h t > < I s E x p a n d e d > t r u e < / I s E x p a n d e d > < W i d t h > 2 0 0 < / W i d t h > < / a : V a l u e > < / a : K e y V a l u e O f D i a g r a m O b j e c t K e y a n y T y p e z b w N T n L X > < a : K e y V a l u e O f D i a g r a m O b j e c t K e y a n y T y p e z b w N T n L X > < a : K e y > < K e y > T a b l e s \ E s t a d o s A p r o b a c i o n \ C o l u m n s \ E s t a d o s < / K e y > < / a : K e y > < a : V a l u e   i : t y p e = " D i a g r a m D i s p l a y N o d e V i e w S t a t e " > < H e i g h t > 1 5 0 < / H e i g h t > < I s E x p a n d e d > t r u e < / I s E x p a n d e d > < W i d t h > 2 0 0 < / W i d t h > < / a : V a l u e > < / a : K e y V a l u e O f D i a g r a m O b j e c t K e y a n y T y p e z b w N T n L X > < a : K e y V a l u e O f D i a g r a m O b j e c t K e y a n y T y p e z b w N T n L X > < a : K e y > < K e y > T a b l e s \ E s t a d o s A p r o b a c i o n \ C o l u m n s \ U S U A R I O O A A < / K e y > < / a : K e y > < a : V a l u e   i : t y p e = " D i a g r a m D i s p l a y N o d e V i e w S t a t e " > < H e i g h t > 1 5 0 < / H e i g h t > < I s E x p a n d e d > t r u e < / I s E x p a n d e d > < W i d t h > 2 0 0 < / W i d t h > < / a : V a l u e > < / a : K e y V a l u e O f D i a g r a m O b j e c t K e y a n y T y p e z b w N T n L X > < a : K e y V a l u e O f D i a g r a m O b j e c t K e y a n y T y p e z b w N T n L X > < a : K e y > < K e y > T a b l e s \ E s t a d o s A p r o b a c i o n \ C o l u m n s \ F E C H A < / K e y > < / a : K e y > < a : V a l u e   i : t y p e = " D i a g r a m D i s p l a y N o d e V i e w S t a t e " > < H e i g h t > 1 5 0 < / H e i g h t > < I s E x p a n d e d > t r u e < / I s E x p a n d e d > < W i d t h > 2 0 0 < / W i d t h > < / a : V a l u e > < / a : K e y V a l u e O f D i a g r a m O b j e c t K e y a n y T y p e z b w N T n L X > < a : K e y V a l u e O f D i a g r a m O b j e c t K e y a n y T y p e z b w N T n L X > < a : K e y > < K e y > T a b l e s \ E s t a d o s A p r o b a c i o n \ C o l u m n s \ T I P O   P R O C E S O < / K e y > < / a : K e y > < a : V a l u e   i : t y p e = " D i a g r a m D i s p l a y N o d e V i e w S t a t e " > < H e i g h t > 1 5 0 < / H e i g h t > < I s E x p a n d e d > t r u e < / I s E x p a n d e d > < W i d t h > 2 0 0 < / W i d t h > < / a : V a l u e > < / a : K e y V a l u e O f D i a g r a m O b j e c t K e y a n y T y p e z b w N T n L X > < a : K e y V a l u e O f D i a g r a m O b j e c t K e y a n y T y p e z b w N T n L X > < a : K e y > < K e y > R e l a t i o n s h i p s \ & l t ; T a b l e s \ A l t a E n t i d a d e s \ C o l u m n s \ I D P a i s & g t ; - & l t ; T a b l e s \ t b l P a i s e s \ C o l u m n s \ I D   P A I S & g t ; < / K e y > < / a : K e y > < a : V a l u e   i : t y p e = " D i a g r a m D i s p l a y L i n k V i e w S t a t e " > < A u t o m a t i o n P r o p e r t y H e l p e r T e x t > E x t r e m o   1 :   ( 9 7 3 . 2 , 9 4 2 . 8 ) .   E x t r e m o   2 :   ( 9 8 6 . 1 2 6 6 7 3 9 7 3 6 6 1 , 3 9 1 . 8 )   < / A u t o m a t i o n P r o p e r t y H e l p e r T e x t > < L a y e d O u t > t r u e < / L a y e d O u t > < P o i n t s   x m l n s : b = " h t t p : / / s c h e m a s . d a t a c o n t r a c t . o r g / 2 0 0 4 / 0 7 / S y s t e m . W i n d o w s " > < b : P o i n t > < b : _ x > 9 7 3 . 2 < / b : _ x > < b : _ y > 9 4 2 . 8 < / b : _ y > < / b : P o i n t > < b : P o i n t > < b : _ x > 9 7 7 . 6 6 3 3 3 7 < / b : _ x > < b : _ y > 9 4 2 . 8 < / b : _ y > < / b : P o i n t > < b : P o i n t > < b : _ x > 9 7 9 . 6 6 3 3 3 7 < / b : _ x > < b : _ y > 9 4 0 . 8 < / b : _ y > < / b : P o i n t > < b : P o i n t > < b : _ x > 9 7 9 . 6 6 3 3 3 7 < / b : _ x > < b : _ y > 3 9 3 . 8 < / b : _ y > < / b : P o i n t > < b : P o i n t > < b : _ x > 9 8 1 . 6 6 3 3 3 7 < / b : _ x > < b : _ y > 3 9 1 . 8 < / b : _ y > < / b : P o i n t > < b : P o i n t > < b : _ x > 9 8 6 . 1 2 6 6 7 3 9 7 3 6 6 0 9 < / b : _ x > < b : _ y > 3 9 1 . 8 < / b : _ y > < / b : P o i n t > < / P o i n t s > < / a : V a l u e > < / a : K e y V a l u e O f D i a g r a m O b j e c t K e y a n y T y p e z b w N T n L X > < a : K e y V a l u e O f D i a g r a m O b j e c t K e y a n y T y p e z b w N T n L X > < a : K e y > < K e y > R e l a t i o n s h i p s \ & l t ; T a b l e s \ A l t a E n t i d a d e s \ C o l u m n s \ I D P a i s & g t ; - & l t ; T a b l e s \ t b l P a i s e s \ C o l u m n s \ I D   P A I S & g t ; \ F K < / K e y > < / a : K e y > < a : V a l u e   i : t y p e = " D i a g r a m D i s p l a y L i n k E n d p o i n t V i e w S t a t e " > < H e i g h t > 1 6 < / H e i g h t > < L a b e l L o c a t i o n   x m l n s : b = " h t t p : / / s c h e m a s . d a t a c o n t r a c t . o r g / 2 0 0 4 / 0 7 / S y s t e m . W i n d o w s " > < b : _ x > 9 5 7 . 2 < / b : _ x > < b : _ y > 9 3 4 . 8 < / b : _ y > < / L a b e l L o c a t i o n > < L o c a t i o n   x m l n s : b = " h t t p : / / s c h e m a s . d a t a c o n t r a c t . o r g / 2 0 0 4 / 0 7 / S y s t e m . W i n d o w s " > < b : _ x > 9 5 7 . 2 < / b : _ x > < b : _ y > 9 4 2 . 8 < / b : _ y > < / L o c a t i o n > < S h a p e R o t a t e A n g l e > 3 6 0 < / S h a p e R o t a t e A n g l e > < W i d t h > 1 6 < / W i d t h > < / a : V a l u e > < / a : K e y V a l u e O f D i a g r a m O b j e c t K e y a n y T y p e z b w N T n L X > < a : K e y V a l u e O f D i a g r a m O b j e c t K e y a n y T y p e z b w N T n L X > < a : K e y > < K e y > R e l a t i o n s h i p s \ & l t ; T a b l e s \ A l t a E n t i d a d e s \ C o l u m n s \ I D P a i s & g t ; - & l t ; T a b l e s \ t b l P a i s e s \ C o l u m n s \ I D   P A I S & g t ; \ P K < / K e y > < / a : K e y > < a : V a l u e   i : t y p e = " D i a g r a m D i s p l a y L i n k E n d p o i n t V i e w S t a t e " > < H e i g h t > 1 6 < / H e i g h t > < L a b e l L o c a t i o n   x m l n s : b = " h t t p : / / s c h e m a s . d a t a c o n t r a c t . o r g / 2 0 0 4 / 0 7 / S y s t e m . W i n d o w s " > < b : _ x > 9 8 6 . 1 2 6 6 7 3 9 7 3 6 6 0 9 < / b : _ x > < b : _ y > 3 8 3 . 8 < / b : _ y > < / L a b e l L o c a t i o n > < L o c a t i o n   x m l n s : b = " h t t p : / / s c h e m a s . d a t a c o n t r a c t . o r g / 2 0 0 4 / 0 7 / S y s t e m . W i n d o w s " > < b : _ x > 1 0 0 2 . 1 2 6 6 7 3 9 7 3 6 6 0 9 < / b : _ x > < b : _ y > 3 9 1 . 8 < / b : _ y > < / L o c a t i o n > < S h a p e R o t a t e A n g l e > 1 8 0 < / S h a p e R o t a t e A n g l e > < W i d t h > 1 6 < / W i d t h > < / a : V a l u e > < / a : K e y V a l u e O f D i a g r a m O b j e c t K e y a n y T y p e z b w N T n L X > < a : K e y V a l u e O f D i a g r a m O b j e c t K e y a n y T y p e z b w N T n L X > < a : K e y > < K e y > R e l a t i o n s h i p s \ & l t ; T a b l e s \ A l t a E n t i d a d e s \ C o l u m n s \ I D P a i s & g t ; - & l t ; T a b l e s \ t b l P a i s e s \ C o l u m n s \ I D   P A I S & g t ; \ C r o s s F i l t e r < / K e y > < / a : K e y > < a : V a l u e   i : t y p e = " D i a g r a m D i s p l a y L i n k C r o s s F i l t e r V i e w S t a t e " > < P o i n t s   x m l n s : b = " h t t p : / / s c h e m a s . d a t a c o n t r a c t . o r g / 2 0 0 4 / 0 7 / S y s t e m . W i n d o w s " > < b : P o i n t > < b : _ x > 9 7 3 . 2 < / b : _ x > < b : _ y > 9 4 2 . 8 < / b : _ y > < / b : P o i n t > < b : P o i n t > < b : _ x > 9 7 7 . 6 6 3 3 3 7 < / b : _ x > < b : _ y > 9 4 2 . 8 < / b : _ y > < / b : P o i n t > < b : P o i n t > < b : _ x > 9 7 9 . 6 6 3 3 3 7 < / b : _ x > < b : _ y > 9 4 0 . 8 < / b : _ y > < / b : P o i n t > < b : P o i n t > < b : _ x > 9 7 9 . 6 6 3 3 3 7 < / b : _ x > < b : _ y > 3 9 3 . 8 < / b : _ y > < / b : P o i n t > < b : P o i n t > < b : _ x > 9 8 1 . 6 6 3 3 3 7 < / b : _ x > < b : _ y > 3 9 1 . 8 < / b : _ y > < / b : P o i n t > < b : P o i n t > < b : _ x > 9 8 6 . 1 2 6 6 7 3 9 7 3 6 6 0 9 < / b : _ x > < b : _ y > 3 9 1 . 8 < / b : _ y > < / b : P o i n t > < / P o i n t s > < / a : V a l u e > < / a : K e y V a l u e O f D i a g r a m O b j e c t K e y a n y T y p e z b w N T n L X > < a : K e y V a l u e O f D i a g r a m O b j e c t K e y a n y T y p e z b w N T n L X > < a : K e y > < K e y > R e l a t i o n s h i p s \ & l t ; T a b l e s \ A l t a E n t i d a d e s \ C o l u m n s \ i d T i p o S o c i e d a d & g t ; - & l t ; T a b l e s \ T i p o S o c \ C o l u m n s \ I D T i p o S o c i e d a d & g t ; < / K e y > < / a : K e y > < a : V a l u e   i : t y p e = " D i a g r a m D i s p l a y L i n k V i e w S t a t e " > < A u t o m a t i o n P r o p e r t y H e l p e r T e x t > E x t r e m o   1 :   ( 7 3 5 . 6 , 1 5 . 5 9 9 9 9 9 9 9 9 9 9 9 8 ) .   E x t r e m o   2 :   ( 3 5 5 . 2 , 1 1 4 . 6 )   < / A u t o m a t i o n P r o p e r t y H e l p e r T e x t > < L a y e d O u t > t r u e < / L a y e d O u t > < P o i n t s   x m l n s : b = " h t t p : / / s c h e m a s . d a t a c o n t r a c t . o r g / 2 0 0 4 / 0 7 / S y s t e m . W i n d o w s " > < b : P o i n t > < b : _ x > 7 3 5 . 6 < / b : _ x > < b : _ y > 1 5 . 5 9 9 9 9 9 9 9 9 9 9 9 8 3 1 < / b : _ y > < / b : P o i n t > < b : P o i n t > < b : _ x > 7 3 5 . 6 < / b : _ x > < b : _ y > 9 . 1 < / b : _ y > < / b : P o i n t > < b : P o i n t > < b : _ x > 7 3 3 . 6 < / b : _ x > < b : _ y > 7 . 1 < / b : _ y > < / b : P o i n t > < b : P o i n t > < b : _ x > 4 5 8 . 7 0 0 0 0 0 0 1 9 4 4 9 8 2 < / b : _ x > < b : _ y > 7 . 1 < / b : _ y > < / b : P o i n t > < b : P o i n t > < b : _ x > 4 5 6 . 7 0 0 0 0 0 0 1 9 4 4 9 8 2 < / b : _ x > < b : _ y > 9 . 1 < / b : _ y > < / b : P o i n t > < b : P o i n t > < b : _ x > 4 5 6 . 7 0 0 0 0 0 0 1 9 4 4 9 8 2 < / b : _ x > < b : _ y > 1 1 2 . 6 < / b : _ y > < / b : P o i n t > < b : P o i n t > < b : _ x > 4 5 4 . 7 0 0 0 0 0 0 1 9 4 4 9 8 2 < / b : _ x > < b : _ y > 1 1 4 . 6 < / b : _ y > < / b : P o i n t > < b : P o i n t > < b : _ x > 3 5 5 . 2 0 0 0 0 0 0 0 0 0 0 0 3 9 < / b : _ x > < b : _ y > 1 1 4 . 6 < / b : _ y > < / b : P o i n t > < / P o i n t s > < / a : V a l u e > < / a : K e y V a l u e O f D i a g r a m O b j e c t K e y a n y T y p e z b w N T n L X > < a : K e y V a l u e O f D i a g r a m O b j e c t K e y a n y T y p e z b w N T n L X > < a : K e y > < K e y > R e l a t i o n s h i p s \ & l t ; T a b l e s \ A l t a E n t i d a d e s \ C o l u m n s \ i d T i p o S o c i e d a d & g t ; - & l t ; T a b l e s \ T i p o S o c \ C o l u m n s \ I D T i p o S o c i e d a d & g t ; \ F K < / K e y > < / a : K e y > < a : V a l u e   i : t y p e = " D i a g r a m D i s p l a y L i n k E n d p o i n t V i e w S t a t e " > < H e i g h t > 1 6 < / H e i g h t > < L a b e l L o c a t i o n   x m l n s : b = " h t t p : / / s c h e m a s . d a t a c o n t r a c t . o r g / 2 0 0 4 / 0 7 / S y s t e m . W i n d o w s " > < b : _ x > 7 2 7 . 6 < / b : _ x > < b : _ y > 1 5 . 5 9 9 9 9 9 9 9 9 9 9 9 8 3 1 < / b : _ y > < / L a b e l L o c a t i o n > < L o c a t i o n   x m l n s : b = " h t t p : / / s c h e m a s . d a t a c o n t r a c t . o r g / 2 0 0 4 / 0 7 / S y s t e m . W i n d o w s " > < b : _ x > 7 3 5 . 6 < / b : _ x > < b : _ y > 3 1 . 5 9 9 9 9 9 9 9 9 9 9 9 8 3 1 < / b : _ y > < / L o c a t i o n > < S h a p e R o t a t e A n g l e > 2 7 0 < / S h a p e R o t a t e A n g l e > < W i d t h > 1 6 < / W i d t h > < / a : V a l u e > < / a : K e y V a l u e O f D i a g r a m O b j e c t K e y a n y T y p e z b w N T n L X > < a : K e y V a l u e O f D i a g r a m O b j e c t K e y a n y T y p e z b w N T n L X > < a : K e y > < K e y > R e l a t i o n s h i p s \ & l t ; T a b l e s \ A l t a E n t i d a d e s \ C o l u m n s \ i d T i p o S o c i e d a d & g t ; - & l t ; T a b l e s \ T i p o S o c \ C o l u m n s \ I D T i p o S o c i e d a d & g t ; \ P K < / K e y > < / a : K e y > < a : V a l u e   i : t y p e = " D i a g r a m D i s p l a y L i n k E n d p o i n t V i e w S t a t e " > < H e i g h t > 1 6 < / H e i g h t > < L a b e l L o c a t i o n   x m l n s : b = " h t t p : / / s c h e m a s . d a t a c o n t r a c t . o r g / 2 0 0 4 / 0 7 / S y s t e m . W i n d o w s " > < b : _ x > 3 3 9 . 2 0 0 0 0 0 0 0 0 0 0 0 3 9 < / b : _ x > < b : _ y > 1 0 6 . 6 < / b : _ y > < / L a b e l L o c a t i o n > < L o c a t i o n   x m l n s : b = " h t t p : / / s c h e m a s . d a t a c o n t r a c t . o r g / 2 0 0 4 / 0 7 / S y s t e m . W i n d o w s " > < b : _ x > 3 3 9 . 2 0 0 0 0 0 0 0 0 0 0 0 2 7 < / b : _ x > < b : _ y > 1 1 4 . 6 < / b : _ y > < / L o c a t i o n > < S h a p e R o t a t e A n g l e > 3 6 0 < / S h a p e R o t a t e A n g l e > < W i d t h > 1 6 < / W i d t h > < / a : V a l u e > < / a : K e y V a l u e O f D i a g r a m O b j e c t K e y a n y T y p e z b w N T n L X > < a : K e y V a l u e O f D i a g r a m O b j e c t K e y a n y T y p e z b w N T n L X > < a : K e y > < K e y > R e l a t i o n s h i p s \ & l t ; T a b l e s \ A l t a E n t i d a d e s \ C o l u m n s \ i d T i p o S o c i e d a d & g t ; - & l t ; T a b l e s \ T i p o S o c \ C o l u m n s \ I D T i p o S o c i e d a d & g t ; \ C r o s s F i l t e r < / K e y > < / a : K e y > < a : V a l u e   i : t y p e = " D i a g r a m D i s p l a y L i n k C r o s s F i l t e r V i e w S t a t e " > < P o i n t s   x m l n s : b = " h t t p : / / s c h e m a s . d a t a c o n t r a c t . o r g / 2 0 0 4 / 0 7 / S y s t e m . W i n d o w s " > < b : P o i n t > < b : _ x > 7 3 5 . 6 < / b : _ x > < b : _ y > 1 5 . 5 9 9 9 9 9 9 9 9 9 9 9 8 3 1 < / b : _ y > < / b : P o i n t > < b : P o i n t > < b : _ x > 7 3 5 . 6 < / b : _ x > < b : _ y > 9 . 1 < / b : _ y > < / b : P o i n t > < b : P o i n t > < b : _ x > 7 3 3 . 6 < / b : _ x > < b : _ y > 7 . 1 < / b : _ y > < / b : P o i n t > < b : P o i n t > < b : _ x > 4 5 8 . 7 0 0 0 0 0 0 1 9 4 4 9 8 2 < / b : _ x > < b : _ y > 7 . 1 < / b : _ y > < / b : P o i n t > < b : P o i n t > < b : _ x > 4 5 6 . 7 0 0 0 0 0 0 1 9 4 4 9 8 2 < / b : _ x > < b : _ y > 9 . 1 < / b : _ y > < / b : P o i n t > < b : P o i n t > < b : _ x > 4 5 6 . 7 0 0 0 0 0 0 1 9 4 4 9 8 2 < / b : _ x > < b : _ y > 1 1 2 . 6 < / b : _ y > < / b : P o i n t > < b : P o i n t > < b : _ x > 4 5 4 . 7 0 0 0 0 0 0 1 9 4 4 9 8 2 < / b : _ x > < b : _ y > 1 1 4 . 6 < / b : _ y > < / b : P o i n t > < b : P o i n t > < b : _ x > 3 5 5 . 2 0 0 0 0 0 0 0 0 0 0 0 3 9 < / b : _ x > < b : _ y > 1 1 4 . 6 < / b : _ y > < / b : P o i n t > < / P o i n t s > < / a : V a l u e > < / a : K e y V a l u e O f D i a g r a m O b j e c t K e y a n y T y p e z b w N T n L X > < a : K e y V a l u e O f D i a g r a m O b j e c t K e y a n y T y p e z b w N T n L X > < a : K e y > < K e y > R e l a t i o n s h i p s \ & l t ; T a b l e s \ A l t a E n t i d a d e s \ C o l u m n s \ i d T i p o R e s p o n s a b l e I V A & g t ; - & l t ; T a b l e s \ T i p o I V A \ C o l u m n s \ I D C o d I V A & g t ; < / K e y > < / a : K e y > < a : V a l u e   i : t y p e = " D i a g r a m D i s p l a y L i n k V i e w S t a t e " > < A u t o m a t i o n P r o p e r t y H e l p e r T e x t > E x t r e m o   1 :   ( 7 5 5 . 6 , 1 5 . 5 9 9 9 9 9 9 9 9 9 9 9 8 ) .   E x t r e m o   2 :   ( 9 8 1 . 7 1 1 4 3 1 7 0 2 9 9 7 , 1 2 9 . 4 )   < / A u t o m a t i o n P r o p e r t y H e l p e r T e x t > < L a y e d O u t > t r u e < / L a y e d O u t > < P o i n t s   x m l n s : b = " h t t p : / / s c h e m a s . d a t a c o n t r a c t . o r g / 2 0 0 4 / 0 7 / S y s t e m . W i n d o w s " > < b : P o i n t > < b : _ x > 7 5 5 . 6 < / b : _ x > < b : _ y > 1 5 . 5 9 9 9 9 9 9 9 9 9 9 9 8 3 6 < / b : _ y > < / b : P o i n t > < b : P o i n t > < b : _ x > 7 5 5 . 6 < / b : _ x > < b : _ y > 1 4 . 1 < / b : _ y > < / b : P o i n t > < b : P o i n t > < b : _ x > 7 5 7 . 6 < / b : _ x > < b : _ y > 1 2 . 1 < / b : _ y > < / b : P o i n t > < b : P o i n t > < b : _ x > 9 7 4 . 6 9 9 9 9 9 9 9 5 4 9 9 8 7 < / b : _ x > < b : _ y > 1 2 . 1 < / b : _ y > < / b : P o i n t > < b : P o i n t > < b : _ x > 9 7 6 . 6 9 9 9 9 9 9 9 5 4 9 9 8 7 < / b : _ x > < b : _ y > 1 4 . 1 < / b : _ y > < / b : P o i n t > < b : P o i n t > < b : _ x > 9 7 6 . 6 9 9 9 9 9 9 9 5 4 9 9 8 7 < / b : _ x > < b : _ y > 1 2 7 . 4 < / b : _ y > < / b : P o i n t > < b : P o i n t > < b : _ x > 9 7 8 . 6 9 9 9 9 9 9 9 5 4 9 9 8 7 < / b : _ x > < b : _ y > 1 2 9 . 4 < / b : _ y > < / b : P o i n t > < b : P o i n t > < b : _ x > 9 8 1 . 7 1 1 4 3 1 7 0 2 9 9 7 0 6 < / b : _ x > < b : _ y > 1 2 9 . 4 < / b : _ y > < / b : P o i n t > < / P o i n t s > < / a : V a l u e > < / a : K e y V a l u e O f D i a g r a m O b j e c t K e y a n y T y p e z b w N T n L X > < a : K e y V a l u e O f D i a g r a m O b j e c t K e y a n y T y p e z b w N T n L X > < a : K e y > < K e y > R e l a t i o n s h i p s \ & l t ; T a b l e s \ A l t a E n t i d a d e s \ C o l u m n s \ i d T i p o R e s p o n s a b l e I V A & g t ; - & l t ; T a b l e s \ T i p o I V A \ C o l u m n s \ I D C o d I V A & g t ; \ F K < / K e y > < / a : K e y > < a : V a l u e   i : t y p e = " D i a g r a m D i s p l a y L i n k E n d p o i n t V i e w S t a t e " > < H e i g h t > 1 6 < / H e i g h t > < L a b e l L o c a t i o n   x m l n s : b = " h t t p : / / s c h e m a s . d a t a c o n t r a c t . o r g / 2 0 0 4 / 0 7 / S y s t e m . W i n d o w s " > < b : _ x > 7 4 7 . 6 < / b : _ x > < b : _ y > 1 5 . 5 9 9 9 9 9 9 9 9 9 9 9 8 3 6 < / b : _ y > < / L a b e l L o c a t i o n > < L o c a t i o n   x m l n s : b = " h t t p : / / s c h e m a s . d a t a c o n t r a c t . o r g / 2 0 0 4 / 0 7 / S y s t e m . W i n d o w s " > < b : _ x > 7 5 5 . 6 < / b : _ x > < b : _ y > 3 1 . 5 9 9 9 9 9 9 9 9 9 9 9 8 3 4 < / b : _ y > < / L o c a t i o n > < S h a p e R o t a t e A n g l e > 2 7 0 < / S h a p e R o t a t e A n g l e > < W i d t h > 1 6 < / W i d t h > < / a : V a l u e > < / a : K e y V a l u e O f D i a g r a m O b j e c t K e y a n y T y p e z b w N T n L X > < a : K e y V a l u e O f D i a g r a m O b j e c t K e y a n y T y p e z b w N T n L X > < a : K e y > < K e y > R e l a t i o n s h i p s \ & l t ; T a b l e s \ A l t a E n t i d a d e s \ C o l u m n s \ i d T i p o R e s p o n s a b l e I V A & g t ; - & l t ; T a b l e s \ T i p o I V A \ C o l u m n s \ I D C o d I V A & g t ; \ P K < / K e y > < / a : K e y > < a : V a l u e   i : t y p e = " D i a g r a m D i s p l a y L i n k E n d p o i n t V i e w S t a t e " > < H e i g h t > 1 6 < / H e i g h t > < L a b e l L o c a t i o n   x m l n s : b = " h t t p : / / s c h e m a s . d a t a c o n t r a c t . o r g / 2 0 0 4 / 0 7 / S y s t e m . W i n d o w s " > < b : _ x > 9 8 1 . 7 1 1 4 3 1 7 0 2 9 9 7 0 6 < / b : _ x > < b : _ y > 1 2 1 . 4 < / b : _ y > < / L a b e l L o c a t i o n > < L o c a t i o n   x m l n s : b = " h t t p : / / s c h e m a s . d a t a c o n t r a c t . o r g / 2 0 0 4 / 0 7 / S y s t e m . W i n d o w s " > < b : _ x > 9 9 7 . 7 1 1 4 3 1 7 0 2 9 9 7 0 6 < / b : _ x > < b : _ y > 1 2 9 . 4 < / b : _ y > < / L o c a t i o n > < S h a p e R o t a t e A n g l e > 1 8 0 < / S h a p e R o t a t e A n g l e > < W i d t h > 1 6 < / W i d t h > < / a : V a l u e > < / a : K e y V a l u e O f D i a g r a m O b j e c t K e y a n y T y p e z b w N T n L X > < a : K e y V a l u e O f D i a g r a m O b j e c t K e y a n y T y p e z b w N T n L X > < a : K e y > < K e y > R e l a t i o n s h i p s \ & l t ; T a b l e s \ A l t a E n t i d a d e s \ C o l u m n s \ i d T i p o R e s p o n s a b l e I V A & g t ; - & l t ; T a b l e s \ T i p o I V A \ C o l u m n s \ I D C o d I V A & g t ; \ C r o s s F i l t e r < / K e y > < / a : K e y > < a : V a l u e   i : t y p e = " D i a g r a m D i s p l a y L i n k C r o s s F i l t e r V i e w S t a t e " > < P o i n t s   x m l n s : b = " h t t p : / / s c h e m a s . d a t a c o n t r a c t . o r g / 2 0 0 4 / 0 7 / S y s t e m . W i n d o w s " > < b : P o i n t > < b : _ x > 7 5 5 . 6 < / b : _ x > < b : _ y > 1 5 . 5 9 9 9 9 9 9 9 9 9 9 9 8 3 6 < / b : _ y > < / b : P o i n t > < b : P o i n t > < b : _ x > 7 5 5 . 6 < / b : _ x > < b : _ y > 1 4 . 1 < / b : _ y > < / b : P o i n t > < b : P o i n t > < b : _ x > 7 5 7 . 6 < / b : _ x > < b : _ y > 1 2 . 1 < / b : _ y > < / b : P o i n t > < b : P o i n t > < b : _ x > 9 7 4 . 6 9 9 9 9 9 9 9 5 4 9 9 8 7 < / b : _ x > < b : _ y > 1 2 . 1 < / b : _ y > < / b : P o i n t > < b : P o i n t > < b : _ x > 9 7 6 . 6 9 9 9 9 9 9 9 5 4 9 9 8 7 < / b : _ x > < b : _ y > 1 4 . 1 < / b : _ y > < / b : P o i n t > < b : P o i n t > < b : _ x > 9 7 6 . 6 9 9 9 9 9 9 9 5 4 9 9 8 7 < / b : _ x > < b : _ y > 1 2 7 . 4 < / b : _ y > < / b : P o i n t > < b : P o i n t > < b : _ x > 9 7 8 . 6 9 9 9 9 9 9 9 5 4 9 9 8 7 < / b : _ x > < b : _ y > 1 2 9 . 4 < / b : _ y > < / b : P o i n t > < b : P o i n t > < b : _ x > 9 8 1 . 7 1 1 4 3 1 7 0 2 9 9 7 0 6 < / b : _ x > < b : _ y > 1 2 9 . 4 < / b : _ y > < / b : P o i n t > < / P o i n t s > < / a : V a l u e > < / a : K e y V a l u e O f D i a g r a m O b j e c t K e y a n y T y p e z b w N T n L X > < a : K e y V a l u e O f D i a g r a m O b j e c t K e y a n y T y p e z b w N T n L X > < a : K e y > < K e y > R e l a t i o n s h i p s \ & l t ; T a b l e s \ A l t a E n t i d a d e s \ C o l u m n s \ i d C o d I d e n t T r i b u t & g t ; - & l t ; T a b l e s \ C o d I d e n t T r i b \ C o l u m n s \ I D C o d i g o C o m p l & g t ; < / K e y > < / a : K e y > < a : V a l u e   i : t y p e = " D i a g r a m D i s p l a y L i n k V i e w S t a t e " > < A u t o m a t i o n P r o p e r t y H e l p e r T e x t > E x t r e m o   1 :   ( 7 1 5 . 6 , 1 5 . 5 9 9 9 9 9 9 9 9 9 9 9 8 ) .   E x t r e m o   2 :   ( 4 6 9 . 2 0 0 0 0 0 0 1 9 4 5 , 2 0 4 . 8 )   < / A u t o m a t i o n P r o p e r t y H e l p e r T e x t > < L a y e d O u t > t r u e < / L a y e d O u t > < P o i n t s   x m l n s : b = " h t t p : / / s c h e m a s . d a t a c o n t r a c t . o r g / 2 0 0 4 / 0 7 / S y s t e m . W i n d o w s " > < b : P o i n t > < b : _ x > 7 1 5 . 6 < / b : _ x > < b : _ y > 1 5 . 5 9 9 9 9 9 9 9 9 9 9 9 8 3 6 < / b : _ y > < / b : P o i n t > < b : P o i n t > < b : _ x > 7 1 5 . 6 < / b : _ x > < b : _ y > 1 4 . 1 < / b : _ y > < / b : P o i n t > < b : P o i n t > < b : _ x > 7 1 3 . 6 < / b : _ x > < b : _ y > 1 2 . 1 < / b : _ y > < / b : P o i n t > < b : P o i n t > < b : _ x > 4 7 1 . 2 0 0 0 0 0 0 1 9 4 4 9 8 2 < / b : _ x > < b : _ y > 1 2 . 1 < / b : _ y > < / b : P o i n t > < b : P o i n t > < b : _ x > 4 6 9 . 2 0 0 0 0 0 0 1 9 4 4 9 8 2 < / b : _ x > < b : _ y > 1 4 . 1 < / b : _ y > < / b : P o i n t > < b : P o i n t > < b : _ x > 4 6 9 . 2 0 0 0 0 0 0 1 9 4 4 9 8 2 < / b : _ x > < b : _ y > 2 0 4 . 8 0 0 0 0 0 0 0 0 0 0 0 1 8 < / b : _ y > < / b : P o i n t > < / P o i n t s > < / a : V a l u e > < / a : K e y V a l u e O f D i a g r a m O b j e c t K e y a n y T y p e z b w N T n L X > < a : K e y V a l u e O f D i a g r a m O b j e c t K e y a n y T y p e z b w N T n L X > < a : K e y > < K e y > R e l a t i o n s h i p s \ & l t ; T a b l e s \ A l t a E n t i d a d e s \ C o l u m n s \ i d C o d I d e n t T r i b u t & g t ; - & l t ; T a b l e s \ C o d I d e n t T r i b \ C o l u m n s \ I D C o d i g o C o m p l & g t ; \ F K < / K e y > < / a : K e y > < a : V a l u e   i : t y p e = " D i a g r a m D i s p l a y L i n k E n d p o i n t V i e w S t a t e " > < H e i g h t > 1 6 < / H e i g h t > < L a b e l L o c a t i o n   x m l n s : b = " h t t p : / / s c h e m a s . d a t a c o n t r a c t . o r g / 2 0 0 4 / 0 7 / S y s t e m . W i n d o w s " > < b : _ x > 7 0 7 . 6 < / b : _ x > < b : _ y > 1 5 . 5 9 9 9 9 9 9 9 9 9 9 9 8 3 6 < / b : _ y > < / L a b e l L o c a t i o n > < L o c a t i o n   x m l n s : b = " h t t p : / / s c h e m a s . d a t a c o n t r a c t . o r g / 2 0 0 4 / 0 7 / S y s t e m . W i n d o w s " > < b : _ x > 7 1 5 . 6 < / b : _ x > < b : _ y > 3 1 . 5 9 9 9 9 9 9 9 9 9 9 9 8 3 4 < / b : _ y > < / L o c a t i o n > < S h a p e R o t a t e A n g l e > 2 7 0 < / S h a p e R o t a t e A n g l e > < W i d t h > 1 6 < / W i d t h > < / a : V a l u e > < / a : K e y V a l u e O f D i a g r a m O b j e c t K e y a n y T y p e z b w N T n L X > < a : K e y V a l u e O f D i a g r a m O b j e c t K e y a n y T y p e z b w N T n L X > < a : K e y > < K e y > R e l a t i o n s h i p s \ & l t ; T a b l e s \ A l t a E n t i d a d e s \ C o l u m n s \ i d C o d I d e n t T r i b u t & g t ; - & l t ; T a b l e s \ C o d I d e n t T r i b \ C o l u m n s \ I D C o d i g o C o m p l & g t ; \ P K < / K e y > < / a : K e y > < a : V a l u e   i : t y p e = " D i a g r a m D i s p l a y L i n k E n d p o i n t V i e w S t a t e " > < H e i g h t > 1 6 < / H e i g h t > < L a b e l L o c a t i o n   x m l n s : b = " h t t p : / / s c h e m a s . d a t a c o n t r a c t . o r g / 2 0 0 4 / 0 7 / S y s t e m . W i n d o w s " > < b : _ x > 4 6 1 . 2 0 0 0 0 0 0 1 9 4 4 9 8 2 < / b : _ x > < b : _ y > 2 0 4 . 8 0 0 0 0 0 0 0 0 0 0 0 1 8 < / b : _ y > < / L a b e l L o c a t i o n > < L o c a t i o n   x m l n s : b = " h t t p : / / s c h e m a s . d a t a c o n t r a c t . o r g / 2 0 0 4 / 0 7 / S y s t e m . W i n d o w s " > < b : _ x > 4 6 9 . 2 0 0 0 0 0 0 1 9 4 4 9 8 2 < / b : _ x > < b : _ y > 2 2 0 . 8 0 0 0 0 0 0 0 0 0 0 0 1 3 < / b : _ y > < / L o c a t i o n > < S h a p e R o t a t e A n g l e > 2 7 0 < / S h a p e R o t a t e A n g l e > < W i d t h > 1 6 < / W i d t h > < / a : V a l u e > < / a : K e y V a l u e O f D i a g r a m O b j e c t K e y a n y T y p e z b w N T n L X > < a : K e y V a l u e O f D i a g r a m O b j e c t K e y a n y T y p e z b w N T n L X > < a : K e y > < K e y > R e l a t i o n s h i p s \ & l t ; T a b l e s \ A l t a E n t i d a d e s \ C o l u m n s \ i d C o d I d e n t T r i b u t & g t ; - & l t ; T a b l e s \ C o d I d e n t T r i b \ C o l u m n s \ I D C o d i g o C o m p l & g t ; \ C r o s s F i l t e r < / K e y > < / a : K e y > < a : V a l u e   i : t y p e = " D i a g r a m D i s p l a y L i n k C r o s s F i l t e r V i e w S t a t e " > < P o i n t s   x m l n s : b = " h t t p : / / s c h e m a s . d a t a c o n t r a c t . o r g / 2 0 0 4 / 0 7 / S y s t e m . W i n d o w s " > < b : P o i n t > < b : _ x > 7 1 5 . 6 < / b : _ x > < b : _ y > 1 5 . 5 9 9 9 9 9 9 9 9 9 9 9 8 3 6 < / b : _ y > < / b : P o i n t > < b : P o i n t > < b : _ x > 7 1 5 . 6 < / b : _ x > < b : _ y > 1 4 . 1 < / b : _ y > < / b : P o i n t > < b : P o i n t > < b : _ x > 7 1 3 . 6 < / b : _ x > < b : _ y > 1 2 . 1 < / b : _ y > < / b : P o i n t > < b : P o i n t > < b : _ x > 4 7 1 . 2 0 0 0 0 0 0 1 9 4 4 9 8 2 < / b : _ x > < b : _ y > 1 2 . 1 < / b : _ y > < / b : P o i n t > < b : P o i n t > < b : _ x > 4 6 9 . 2 0 0 0 0 0 0 1 9 4 4 9 8 2 < / b : _ x > < b : _ y > 1 4 . 1 < / b : _ y > < / b : P o i n t > < b : P o i n t > < b : _ x > 4 6 9 . 2 0 0 0 0 0 0 1 9 4 4 9 8 2 < / b : _ x > < b : _ y > 2 0 4 . 8 0 0 0 0 0 0 0 0 0 0 0 1 8 < / b : _ y > < / b : P o i n t > < / P o i n t s > < / a : V a l u e > < / a : K e y V a l u e O f D i a g r a m O b j e c t K e y a n y T y p e z b w N T n L X > < a : K e y V a l u e O f D i a g r a m O b j e c t K e y a n y T y p e z b w N T n L X > < a : K e y > < K e y > R e l a t i o n s h i p s \ & l t ; T a b l e s \ E s q u e m a \ C o l u m n s \ I D E s q u e m a & g t ; - & l t ; T a b l e s \ E n t i d E s q A c e p t \ C o l u m n s \ I D E s q u e m a & g t ; < / K e y > < / a : K e y > < a : V a l u e   i : t y p e = " D i a g r a m D i s p l a y L i n k V i e w S t a t e " > < A u t o m a t i o n P r o p e r t y H e l p e r T e x t > E x t r e m o   1 :   ( 1 2 2 . 7 1 9 0 5 3 , 6 1 5 . 2 ) .   E x t r e m o   2 :   ( 2 4 4 . 0 1 5 2 4 2 2 7 0 6 6 3 , 6 0 0 . 2 )   < / A u t o m a t i o n P r o p e r t y H e l p e r T e x t > < L a y e d O u t > t r u e < / L a y e d O u t > < P o i n t s   x m l n s : b = " h t t p : / / s c h e m a s . d a t a c o n t r a c t . o r g / 2 0 0 4 / 0 7 / S y s t e m . W i n d o w s " > < b : P o i n t > < b : _ x > 1 2 2 . 7 1 9 0 5 2 9 9 9 9 9 9 9 7 < / b : _ x > < b : _ y > 6 1 5 . 1 9 9 9 9 9 9 9 9 9 9 9 9 3 < / b : _ y > < / b : P o i n t > < b : P o i n t > < b : _ x > 1 2 2 . 7 1 9 0 5 2 9 9 9 9 9 9 9 7 < / b : _ x > < b : _ y > 6 1 6 . 7 < / b : _ y > < / b : P o i n t > < b : P o i n t > < b : _ x > 1 2 4 . 7 1 9 0 5 2 9 9 9 9 9 9 9 7 < / b : _ x > < b : _ y > 6 1 8 . 7 < / b : _ y > < / b : P o i n t > < b : P o i n t > < b : _ x > 2 3 9 . 3 6 7 1 4 7 4 9 6 3 5 1 9 5 < / b : _ x > < b : _ y > 6 1 8 . 7 < / b : _ y > < / b : P o i n t > < b : P o i n t > < b : _ x > 2 4 1 . 3 6 7 1 4 7 4 9 6 3 5 1 9 5 < / b : _ x > < b : _ y > 6 1 6 . 7 < / b : _ y > < / b : P o i n t > < b : P o i n t > < b : _ x > 2 4 1 . 3 6 7 1 4 7 4 9 6 3 5 1 9 5 < / b : _ x > < b : _ y > 6 0 2 . 2 < / b : _ y > < / b : P o i n t > < b : P o i n t > < b : _ x > 2 4 3 . 3 6 7 1 4 7 4 9 6 3 5 1 9 5 < / b : _ x > < b : _ y > 6 0 0 . 2 < / b : _ y > < / b : P o i n t > < b : P o i n t > < b : _ x > 2 4 4 . 0 1 5 2 4 2 2 7 0 6 6 3 2 9 < / b : _ x > < b : _ y > 6 0 0 . 2 < / b : _ y > < / b : P o i n t > < / P o i n t s > < / a : V a l u e > < / a : K e y V a l u e O f D i a g r a m O b j e c t K e y a n y T y p e z b w N T n L X > < a : K e y V a l u e O f D i a g r a m O b j e c t K e y a n y T y p e z b w N T n L X > < a : K e y > < K e y > R e l a t i o n s h i p s \ & l t ; T a b l e s \ E s q u e m a \ C o l u m n s \ I D E s q u e m a & g t ; - & l t ; T a b l e s \ E n t i d E s q A c e p t \ C o l u m n s \ I D E s q u e m a & g t ; \ F K < / K e y > < / a : K e y > < a : V a l u e   i : t y p e = " D i a g r a m D i s p l a y L i n k E n d p o i n t V i e w S t a t e " > < H e i g h t > 1 6 < / H e i g h t > < L a b e l L o c a t i o n   x m l n s : b = " h t t p : / / s c h e m a s . d a t a c o n t r a c t . o r g / 2 0 0 4 / 0 7 / S y s t e m . W i n d o w s " > < b : _ x > 1 1 4 . 7 1 9 0 5 2 9 9 9 9 9 9 9 7 < / b : _ x > < b : _ y > 5 9 9 . 1 9 9 9 9 9 9 9 9 9 9 9 9 3 < / b : _ y > < / L a b e l L o c a t i o n > < L o c a t i o n   x m l n s : b = " h t t p : / / s c h e m a s . d a t a c o n t r a c t . o r g / 2 0 0 4 / 0 7 / S y s t e m . W i n d o w s " > < b : _ x > 1 2 2 . 7 1 9 0 5 2 9 9 9 9 9 9 9 7 < / b : _ x > < b : _ y > 5 9 9 . 1 9 9 9 9 9 9 9 9 9 9 9 9 3 < / b : _ y > < / L o c a t i o n > < S h a p e R o t a t e A n g l e > 9 0 < / S h a p e R o t a t e A n g l e > < W i d t h > 1 6 < / W i d t h > < / a : V a l u e > < / a : K e y V a l u e O f D i a g r a m O b j e c t K e y a n y T y p e z b w N T n L X > < a : K e y V a l u e O f D i a g r a m O b j e c t K e y a n y T y p e z b w N T n L X > < a : K e y > < K e y > R e l a t i o n s h i p s \ & l t ; T a b l e s \ E s q u e m a \ C o l u m n s \ I D E s q u e m a & g t ; - & l t ; T a b l e s \ E n t i d E s q A c e p t \ C o l u m n s \ I D E s q u e m a & g t ; \ P K < / K e y > < / a : K e y > < a : V a l u e   i : t y p e = " D i a g r a m D i s p l a y L i n k E n d p o i n t V i e w S t a t e " > < H e i g h t > 1 6 < / H e i g h t > < L a b e l L o c a t i o n   x m l n s : b = " h t t p : / / s c h e m a s . d a t a c o n t r a c t . o r g / 2 0 0 4 / 0 7 / S y s t e m . W i n d o w s " > < b : _ x > 2 4 4 . 0 1 5 2 4 2 2 7 0 6 6 3 2 9 < / b : _ x > < b : _ y > 5 9 2 . 2 < / b : _ y > < / L a b e l L o c a t i o n > < L o c a t i o n   x m l n s : b = " h t t p : / / s c h e m a s . d a t a c o n t r a c t . o r g / 2 0 0 4 / 0 7 / S y s t e m . W i n d o w s " > < b : _ x > 2 6 0 . 0 1 5 2 4 2 2 7 0 6 6 3 2 9 < / b : _ x > < b : _ y > 6 0 0 . 2 < / b : _ y > < / L o c a t i o n > < S h a p e R o t a t e A n g l e > 1 8 0 < / S h a p e R o t a t e A n g l e > < W i d t h > 1 6 < / W i d t h > < / a : V a l u e > < / a : K e y V a l u e O f D i a g r a m O b j e c t K e y a n y T y p e z b w N T n L X > < a : K e y V a l u e O f D i a g r a m O b j e c t K e y a n y T y p e z b w N T n L X > < a : K e y > < K e y > R e l a t i o n s h i p s \ & l t ; T a b l e s \ E s q u e m a \ C o l u m n s \ I D E s q u e m a & g t ; - & l t ; T a b l e s \ E n t i d E s q A c e p t \ C o l u m n s \ I D E s q u e m a & g t ; \ C r o s s F i l t e r < / K e y > < / a : K e y > < a : V a l u e   i : t y p e = " D i a g r a m D i s p l a y L i n k C r o s s F i l t e r V i e w S t a t e " > < P o i n t s   x m l n s : b = " h t t p : / / s c h e m a s . d a t a c o n t r a c t . o r g / 2 0 0 4 / 0 7 / S y s t e m . W i n d o w s " > < b : P o i n t > < b : _ x > 1 2 2 . 7 1 9 0 5 2 9 9 9 9 9 9 9 7 < / b : _ x > < b : _ y > 6 1 5 . 1 9 9 9 9 9 9 9 9 9 9 9 9 3 < / b : _ y > < / b : P o i n t > < b : P o i n t > < b : _ x > 1 2 2 . 7 1 9 0 5 2 9 9 9 9 9 9 9 7 < / b : _ x > < b : _ y > 6 1 6 . 7 < / b : _ y > < / b : P o i n t > < b : P o i n t > < b : _ x > 1 2 4 . 7 1 9 0 5 2 9 9 9 9 9 9 9 7 < / b : _ x > < b : _ y > 6 1 8 . 7 < / b : _ y > < / b : P o i n t > < b : P o i n t > < b : _ x > 2 3 9 . 3 6 7 1 4 7 4 9 6 3 5 1 9 5 < / b : _ x > < b : _ y > 6 1 8 . 7 < / b : _ y > < / b : P o i n t > < b : P o i n t > < b : _ x > 2 4 1 . 3 6 7 1 4 7 4 9 6 3 5 1 9 5 < / b : _ x > < b : _ y > 6 1 6 . 7 < / b : _ y > < / b : P o i n t > < b : P o i n t > < b : _ x > 2 4 1 . 3 6 7 1 4 7 4 9 6 3 5 1 9 5 < / b : _ x > < b : _ y > 6 0 2 . 2 < / b : _ y > < / b : P o i n t > < b : P o i n t > < b : _ x > 2 4 3 . 3 6 7 1 4 7 4 9 6 3 5 1 9 5 < / b : _ x > < b : _ y > 6 0 0 . 2 < / b : _ y > < / b : P o i n t > < b : P o i n t > < b : _ x > 2 4 4 . 0 1 5 2 4 2 2 7 0 6 6 3 2 9 < / b : _ x > < b : _ y > 6 0 0 . 2 < / b : _ y > < / b : P o i n t > < / P o i n t s > < / a : V a l u e > < / a : K e y V a l u e O f D i a g r a m O b j e c t K e y a n y T y p e z b w N T n L X > < a : K e y V a l u e O f D i a g r a m O b j e c t K e y a n y T y p e z b w N T n L X > < a : K e y > < K e y > R e l a t i o n s h i p s \ & l t ; T a b l e s \ A l t a E n t i d a d e s \ C o l u m n s \ I D E s t a d o A p r o b & g t ; - & l t ; T a b l e s \ E n t i d E s q A c e p t \ C o l u m n s \ I D E s t a d o A p r o b & g t ; < / K e y > < / a : K e y > < a : V a l u e   i : t y p e = " D i a g r a m D i s p l a y L i n k V i e w S t a t e " > < A u t o m a t i o n P r o p e r t y H e l p e r T e x t > E x t r e m o   1 :   ( 4 9 8 , 9 5 2 . 8 ) .   E x t r e m o   2 :   ( 4 7 6 . 0 1 5 2 4 2 2 7 0 6 6 3 , 6 0 0 . 2 )   < / A u t o m a t i o n P r o p e r t y H e l p e r T e x t > < L a y e d O u t > t r u e < / L a y e d O u t > < P o i n t s   x m l n s : b = " h t t p : / / s c h e m a s . d a t a c o n t r a c t . o r g / 2 0 0 4 / 0 7 / S y s t e m . W i n d o w s " > < b : P o i n t > < b : _ x > 4 9 8 < / b : _ x > < b : _ y > 9 5 2 . 8 < / b : _ y > < / b : P o i n t > < b : P o i n t > < b : _ x > 4 8 9 . 0 0 7 6 2 1 < / b : _ x > < b : _ y > 9 5 2 . 8 < / b : _ y > < / b : P o i n t > < b : P o i n t > < b : _ x > 4 8 7 . 0 0 7 6 2 1 < / b : _ x > < b : _ y > 9 5 0 . 8 < / b : _ y > < / b : P o i n t > < b : P o i n t > < b : _ x > 4 8 7 . 0 0 7 6 2 1 < / b : _ x > < b : _ y > 6 0 2 . 2 < / b : _ y > < / b : P o i n t > < b : P o i n t > < b : _ x > 4 8 5 . 0 0 7 6 2 1 < / b : _ x > < b : _ y > 6 0 0 . 2 < / b : _ y > < / b : P o i n t > < b : P o i n t > < b : _ x > 4 7 6 . 0 1 5 2 4 2 2 7 0 6 6 3 2 9 < / b : _ x > < b : _ y > 6 0 0 . 2 < / b : _ y > < / b : P o i n t > < / P o i n t s > < / a : V a l u e > < / a : K e y V a l u e O f D i a g r a m O b j e c t K e y a n y T y p e z b w N T n L X > < a : K e y V a l u e O f D i a g r a m O b j e c t K e y a n y T y p e z b w N T n L X > < a : K e y > < K e y > R e l a t i o n s h i p s \ & l t ; T a b l e s \ A l t a E n t i d a d e s \ C o l u m n s \ I D E s t a d o A p r o b & g t ; - & l t ; T a b l e s \ E n t i d E s q A c e p t \ C o l u m n s \ I D E s t a d o A p r o b & g t ; \ F K < / K e y > < / a : K e y > < a : V a l u e   i : t y p e = " D i a g r a m D i s p l a y L i n k E n d p o i n t V i e w S t a t e " > < H e i g h t > 1 6 < / H e i g h t > < L a b e l L o c a t i o n   x m l n s : b = " h t t p : / / s c h e m a s . d a t a c o n t r a c t . o r g / 2 0 0 4 / 0 7 / S y s t e m . W i n d o w s " > < b : _ x > 4 9 8 < / b : _ x > < b : _ y > 9 4 4 . 8 < / b : _ y > < / L a b e l L o c a t i o n > < L o c a t i o n   x m l n s : b = " h t t p : / / s c h e m a s . d a t a c o n t r a c t . o r g / 2 0 0 4 / 0 7 / S y s t e m . W i n d o w s " > < b : _ x > 5 1 4 < / b : _ x > < b : _ y > 9 5 2 . 8 < / b : _ y > < / L o c a t i o n > < S h a p e R o t a t e A n g l e > 1 8 0 < / S h a p e R o t a t e A n g l e > < W i d t h > 1 6 < / W i d t h > < / a : V a l u e > < / a : K e y V a l u e O f D i a g r a m O b j e c t K e y a n y T y p e z b w N T n L X > < a : K e y V a l u e O f D i a g r a m O b j e c t K e y a n y T y p e z b w N T n L X > < a : K e y > < K e y > R e l a t i o n s h i p s \ & l t ; T a b l e s \ A l t a E n t i d a d e s \ C o l u m n s \ I D E s t a d o A p r o b & g t ; - & l t ; T a b l e s \ E n t i d E s q A c e p t \ C o l u m n s \ I D E s t a d o A p r o b & g t ; \ P K < / K e y > < / a : K e y > < a : V a l u e   i : t y p e = " D i a g r a m D i s p l a y L i n k E n d p o i n t V i e w S t a t e " > < H e i g h t > 1 6 < / H e i g h t > < L a b e l L o c a t i o n   x m l n s : b = " h t t p : / / s c h e m a s . d a t a c o n t r a c t . o r g / 2 0 0 4 / 0 7 / S y s t e m . W i n d o w s " > < b : _ x > 4 6 0 . 0 1 5 2 4 2 2 7 0 6 6 3 2 9 < / b : _ x > < b : _ y > 5 9 2 . 2 < / b : _ y > < / L a b e l L o c a t i o n > < L o c a t i o n   x m l n s : b = " h t t p : / / s c h e m a s . d a t a c o n t r a c t . o r g / 2 0 0 4 / 0 7 / S y s t e m . W i n d o w s " > < b : _ x > 4 6 0 . 0 1 5 2 4 2 2 7 0 6 6 3 2 9 < / b : _ x > < b : _ y > 6 0 0 . 2 < / b : _ y > < / L o c a t i o n > < S h a p e R o t a t e A n g l e > 3 6 0 < / S h a p e R o t a t e A n g l e > < W i d t h > 1 6 < / W i d t h > < / a : V a l u e > < / a : K e y V a l u e O f D i a g r a m O b j e c t K e y a n y T y p e z b w N T n L X > < a : K e y V a l u e O f D i a g r a m O b j e c t K e y a n y T y p e z b w N T n L X > < a : K e y > < K e y > R e l a t i o n s h i p s \ & l t ; T a b l e s \ A l t a E n t i d a d e s \ C o l u m n s \ I D E s t a d o A p r o b & g t ; - & l t ; T a b l e s \ E n t i d E s q A c e p t \ C o l u m n s \ I D E s t a d o A p r o b & g t ; \ C r o s s F i l t e r < / K e y > < / a : K e y > < a : V a l u e   i : t y p e = " D i a g r a m D i s p l a y L i n k C r o s s F i l t e r V i e w S t a t e " > < P o i n t s   x m l n s : b = " h t t p : / / s c h e m a s . d a t a c o n t r a c t . o r g / 2 0 0 4 / 0 7 / S y s t e m . W i n d o w s " > < b : P o i n t > < b : _ x > 4 9 8 < / b : _ x > < b : _ y > 9 5 2 . 8 < / b : _ y > < / b : P o i n t > < b : P o i n t > < b : _ x > 4 8 9 . 0 0 7 6 2 1 < / b : _ x > < b : _ y > 9 5 2 . 8 < / b : _ y > < / b : P o i n t > < b : P o i n t > < b : _ x > 4 8 7 . 0 0 7 6 2 1 < / b : _ x > < b : _ y > 9 5 0 . 8 < / b : _ y > < / b : P o i n t > < b : P o i n t > < b : _ x > 4 8 7 . 0 0 7 6 2 1 < / b : _ x > < b : _ y > 6 0 2 . 2 < / b : _ y > < / b : P o i n t > < b : P o i n t > < b : _ x > 4 8 5 . 0 0 7 6 2 1 < / b : _ x > < b : _ y > 6 0 0 . 2 < / b : _ y > < / b : P o i n t > < b : P o i n t > < b : _ x > 4 7 6 . 0 1 5 2 4 2 2 7 0 6 6 3 2 9 < / b : _ x > < b : _ y > 6 0 0 . 2 < / b : _ y > < / b : P o i n t > < / P o i n t s > < / a : V a l u e > < / a : K e y V a l u e O f D i a g r a m O b j e c t K e y a n y T y p e z b w N T n L X > < a : K e y V a l u e O f D i a g r a m O b j e c t K e y a n y T y p e z b w N T n L X > < a : K e y > < K e y > R e l a t i o n s h i p s \ & l t ; T a b l e s \ A l t a E n t i d a d e s \ C o l u m n s \ I D P r o v i n c i a & g t ; - & l t ; T a b l e s \ P R O V I N C I A S \ C o l u m n s \ I D P R O V I N C I A & g t ; < / K e y > < / a : K e y > < a : V a l u e   i : t y p e = " D i a g r a m D i s p l a y L i n k V i e w S t a t e " > < A u t o m a t i o n P r o p e r t y H e l p e r T e x t > E x t r e m o   1 :   ( 9 7 3 . 2 , 9 8 2 . 8 ) .   E x t r e m o   2 :   ( 1 2 5 3 . 6 3 0 4 8 4 5 4 1 3 3 , 7 9 4 . 2 )   < / A u t o m a t i o n P r o p e r t y H e l p e r T e x t > < L a y e d O u t > t r u e < / L a y e d O u t > < P o i n t s   x m l n s : b = " h t t p : / / s c h e m a s . d a t a c o n t r a c t . o r g / 2 0 0 4 / 0 7 / S y s t e m . W i n d o w s " > < b : P o i n t > < b : _ x > 9 7 3 . 2 < / b : _ x > < b : _ y > 9 8 2 . 8 < / b : _ y > < / b : P o i n t > < b : P o i n t > < b : _ x > 1 1 1 1 . 4 1 5 2 4 2 5 < / b : _ x > < b : _ y > 9 8 2 . 8 < / b : _ y > < / b : P o i n t > < b : P o i n t > < b : _ x > 1 1 1 3 . 4 1 5 2 4 2 5 < / b : _ x > < b : _ y > 9 8 0 . 8 < / b : _ y > < / b : P o i n t > < b : P o i n t > < b : _ x > 1 1 1 3 . 4 1 5 2 4 2 5 < / b : _ x > < b : _ y > 7 9 6 . 2 < / b : _ y > < / b : P o i n t > < b : P o i n t > < b : _ x > 1 1 1 5 . 4 1 5 2 4 2 5 < / b : _ x > < b : _ y > 7 9 4 . 2 < / b : _ y > < / b : P o i n t > < b : P o i n t > < b : _ x > 1 2 5 3 . 6 3 0 4 8 4 5 4 1 3 2 7 < / b : _ x > < b : _ y > 7 9 4 . 2 < / b : _ y > < / b : P o i n t > < / P o i n t s > < / a : V a l u e > < / a : K e y V a l u e O f D i a g r a m O b j e c t K e y a n y T y p e z b w N T n L X > < a : K e y V a l u e O f D i a g r a m O b j e c t K e y a n y T y p e z b w N T n L X > < a : K e y > < K e y > R e l a t i o n s h i p s \ & l t ; T a b l e s \ A l t a E n t i d a d e s \ C o l u m n s \ I D P r o v i n c i a & g t ; - & l t ; T a b l e s \ P R O V I N C I A S \ C o l u m n s \ I D P R O V I N C I A & g t ; \ F K < / K e y > < / a : K e y > < a : V a l u e   i : t y p e = " D i a g r a m D i s p l a y L i n k E n d p o i n t V i e w S t a t e " > < H e i g h t > 1 6 < / H e i g h t > < L a b e l L o c a t i o n   x m l n s : b = " h t t p : / / s c h e m a s . d a t a c o n t r a c t . o r g / 2 0 0 4 / 0 7 / S y s t e m . W i n d o w s " > < b : _ x > 9 5 7 . 2 < / b : _ x > < b : _ y > 9 7 4 . 8 < / b : _ y > < / L a b e l L o c a t i o n > < L o c a t i o n   x m l n s : b = " h t t p : / / s c h e m a s . d a t a c o n t r a c t . o r g / 2 0 0 4 / 0 7 / S y s t e m . W i n d o w s " > < b : _ x > 9 5 7 . 2 < / b : _ x > < b : _ y > 9 8 2 . 8 < / b : _ y > < / L o c a t i o n > < S h a p e R o t a t e A n g l e > 3 6 0 < / S h a p e R o t a t e A n g l e > < W i d t h > 1 6 < / W i d t h > < / a : V a l u e > < / a : K e y V a l u e O f D i a g r a m O b j e c t K e y a n y T y p e z b w N T n L X > < a : K e y V a l u e O f D i a g r a m O b j e c t K e y a n y T y p e z b w N T n L X > < a : K e y > < K e y > R e l a t i o n s h i p s \ & l t ; T a b l e s \ A l t a E n t i d a d e s \ C o l u m n s \ I D P r o v i n c i a & g t ; - & l t ; T a b l e s \ P R O V I N C I A S \ C o l u m n s \ I D P R O V I N C I A & g t ; \ P K < / K e y > < / a : K e y > < a : V a l u e   i : t y p e = " D i a g r a m D i s p l a y L i n k E n d p o i n t V i e w S t a t e " > < H e i g h t > 1 6 < / H e i g h t > < L a b e l L o c a t i o n   x m l n s : b = " h t t p : / / s c h e m a s . d a t a c o n t r a c t . o r g / 2 0 0 4 / 0 7 / S y s t e m . W i n d o w s " > < b : _ x > 1 2 5 3 . 6 3 0 4 8 4 5 4 1 3 2 7 < / b : _ x > < b : _ y > 7 8 6 . 2 < / b : _ y > < / L a b e l L o c a t i o n > < L o c a t i o n   x m l n s : b = " h t t p : / / s c h e m a s . d a t a c o n t r a c t . o r g / 2 0 0 4 / 0 7 / S y s t e m . W i n d o w s " > < b : _ x > 1 2 6 9 . 6 3 0 4 8 4 5 4 1 3 2 7 < / b : _ x > < b : _ y > 7 9 4 . 2 < / b : _ y > < / L o c a t i o n > < S h a p e R o t a t e A n g l e > 1 8 0 < / S h a p e R o t a t e A n g l e > < W i d t h > 1 6 < / W i d t h > < / a : V a l u e > < / a : K e y V a l u e O f D i a g r a m O b j e c t K e y a n y T y p e z b w N T n L X > < a : K e y V a l u e O f D i a g r a m O b j e c t K e y a n y T y p e z b w N T n L X > < a : K e y > < K e y > R e l a t i o n s h i p s \ & l t ; T a b l e s \ A l t a E n t i d a d e s \ C o l u m n s \ I D P r o v i n c i a & g t ; - & l t ; T a b l e s \ P R O V I N C I A S \ C o l u m n s \ I D P R O V I N C I A & g t ; \ C r o s s F i l t e r < / K e y > < / a : K e y > < a : V a l u e   i : t y p e = " D i a g r a m D i s p l a y L i n k C r o s s F i l t e r V i e w S t a t e " > < P o i n t s   x m l n s : b = " h t t p : / / s c h e m a s . d a t a c o n t r a c t . o r g / 2 0 0 4 / 0 7 / S y s t e m . W i n d o w s " > < b : P o i n t > < b : _ x > 9 7 3 . 2 < / b : _ x > < b : _ y > 9 8 2 . 8 < / b : _ y > < / b : P o i n t > < b : P o i n t > < b : _ x > 1 1 1 1 . 4 1 5 2 4 2 5 < / b : _ x > < b : _ y > 9 8 2 . 8 < / b : _ y > < / b : P o i n t > < b : P o i n t > < b : _ x > 1 1 1 3 . 4 1 5 2 4 2 5 < / b : _ x > < b : _ y > 9 8 0 . 8 < / b : _ y > < / b : P o i n t > < b : P o i n t > < b : _ x > 1 1 1 3 . 4 1 5 2 4 2 5 < / b : _ x > < b : _ y > 7 9 6 . 2 < / b : _ y > < / b : P o i n t > < b : P o i n t > < b : _ x > 1 1 1 5 . 4 1 5 2 4 2 5 < / b : _ x > < b : _ y > 7 9 4 . 2 < / b : _ y > < / b : P o i n t > < b : P o i n t > < b : _ x > 1 2 5 3 . 6 3 0 4 8 4 5 4 1 3 2 7 < / b : _ x > < b : _ y > 7 9 4 . 2 < / b : _ y > < / b : P o i n t > < / P o i n t s > < / a : V a l u e > < / a : K e y V a l u e O f D i a g r a m O b j e c t K e y a n y T y p e z b w N T n L X > < a : K e y V a l u e O f D i a g r a m O b j e c t K e y a n y T y p e z b w N T n L X > < a : K e y > < K e y > R e l a t i o n s h i p s \ & l t ; T a b l e s \ A l t a E n t i d a d e s \ C o l u m n s \ I D E s t a d o A p r o b & g t ; - & l t ; T a b l e s \ E s t a d o s A p r o b a c i o n \ C o l u m n s \ I D E s t a d o A p r o b & g t ; < / K e y > < / a : K e y > < a : V a l u e   i : t y p e = " D i a g r a m D i s p l a y L i n k V i e w S t a t e " > < A u t o m a t i o n P r o p e r t y H e l p e r T e x t > E x t r e m o   1 :   ( 4 9 8 , 9 7 2 . 8 ) .   E x t r e m o   2 :   ( 4 1 1 . 0 3 8 1 0 5 6 7 6 6 5 9 , 8 5 2 . 6 )   < / A u t o m a t i o n P r o p e r t y H e l p e r T e x t > < L a y e d O u t > t r u e < / L a y e d O u t > < P o i n t s   x m l n s : b = " h t t p : / / s c h e m a s . d a t a c o n t r a c t . o r g / 2 0 0 4 / 0 7 / S y s t e m . W i n d o w s " > < b : P o i n t > < b : _ x > 4 9 8 < / b : _ x > < b : _ y > 9 7 2 . 8 < / b : _ y > < / b : P o i n t > < b : P o i n t > < b : _ x > 4 5 6 . 5 1 9 0 5 3 < / b : _ x > < b : _ y > 9 7 2 . 8 < / b : _ y > < / b : P o i n t > < b : P o i n t > < b : _ x > 4 5 4 . 5 1 9 0 5 3 < / b : _ x > < b : _ y > 9 7 0 . 8 < / b : _ y > < / b : P o i n t > < b : P o i n t > < b : _ x > 4 5 4 . 5 1 9 0 5 3 < / b : _ x > < b : _ y > 8 5 4 . 6 < / b : _ y > < / b : P o i n t > < b : P o i n t > < b : _ x > 4 5 2 . 5 1 9 0 5 3 < / b : _ x > < b : _ y > 8 5 2 . 6 < / b : _ y > < / b : P o i n t > < b : P o i n t > < b : _ x > 4 1 1 . 0 3 8 1 0 5 6 7 6 6 5 8 9 2 < / b : _ x > < b : _ y > 8 5 2 . 6 0 0 0 0 0 0 0 0 0 0 0 1 4 < / b : _ y > < / b : P o i n t > < / P o i n t s > < / a : V a l u e > < / a : K e y V a l u e O f D i a g r a m O b j e c t K e y a n y T y p e z b w N T n L X > < a : K e y V a l u e O f D i a g r a m O b j e c t K e y a n y T y p e z b w N T n L X > < a : K e y > < K e y > R e l a t i o n s h i p s \ & l t ; T a b l e s \ A l t a E n t i d a d e s \ C o l u m n s \ I D E s t a d o A p r o b & g t ; - & l t ; T a b l e s \ E s t a d o s A p r o b a c i o n \ C o l u m n s \ I D E s t a d o A p r o b & g t ; \ F K < / K e y > < / a : K e y > < a : V a l u e   i : t y p e = " D i a g r a m D i s p l a y L i n k E n d p o i n t V i e w S t a t e " > < H e i g h t > 1 6 < / H e i g h t > < L a b e l L o c a t i o n   x m l n s : b = " h t t p : / / s c h e m a s . d a t a c o n t r a c t . o r g / 2 0 0 4 / 0 7 / S y s t e m . W i n d o w s " > < b : _ x > 4 9 8 < / b : _ x > < b : _ y > 9 6 4 . 8 < / b : _ y > < / L a b e l L o c a t i o n > < L o c a t i o n   x m l n s : b = " h t t p : / / s c h e m a s . d a t a c o n t r a c t . o r g / 2 0 0 4 / 0 7 / S y s t e m . W i n d o w s " > < b : _ x > 5 1 4 < / b : _ x > < b : _ y > 9 7 2 . 8 < / b : _ y > < / L o c a t i o n > < S h a p e R o t a t e A n g l e > 1 8 0 < / S h a p e R o t a t e A n g l e > < W i d t h > 1 6 < / W i d t h > < / a : V a l u e > < / a : K e y V a l u e O f D i a g r a m O b j e c t K e y a n y T y p e z b w N T n L X > < a : K e y V a l u e O f D i a g r a m O b j e c t K e y a n y T y p e z b w N T n L X > < a : K e y > < K e y > R e l a t i o n s h i p s \ & l t ; T a b l e s \ A l t a E n t i d a d e s \ C o l u m n s \ I D E s t a d o A p r o b & g t ; - & l t ; T a b l e s \ E s t a d o s A p r o b a c i o n \ C o l u m n s \ I D E s t a d o A p r o b & g t ; \ P K < / K e y > < / a : K e y > < a : V a l u e   i : t y p e = " D i a g r a m D i s p l a y L i n k E n d p o i n t V i e w S t a t e " > < H e i g h t > 1 6 < / H e i g h t > < L a b e l L o c a t i o n   x m l n s : b = " h t t p : / / s c h e m a s . d a t a c o n t r a c t . o r g / 2 0 0 4 / 0 7 / S y s t e m . W i n d o w s " > < b : _ x > 3 9 5 . 0 3 8 1 0 5 6 7 6 6 5 8 9 2 < / b : _ x > < b : _ y > 8 4 4 . 6 0 0 0 0 0 0 0 0 0 0 0 1 4 < / b : _ y > < / L a b e l L o c a t i o n > < L o c a t i o n   x m l n s : b = " h t t p : / / s c h e m a s . d a t a c o n t r a c t . o r g / 2 0 0 4 / 0 7 / S y s t e m . W i n d o w s " > < b : _ x > 3 9 5 . 0 3 8 1 0 5 6 7 6 6 5 8 9 2 < / b : _ x > < b : _ y > 8 5 2 . 6 0 0 0 0 0 0 0 0 0 0 0 1 4 < / b : _ y > < / L o c a t i o n > < S h a p e R o t a t e A n g l e > 3 6 0 < / S h a p e R o t a t e A n g l e > < W i d t h > 1 6 < / W i d t h > < / a : V a l u e > < / a : K e y V a l u e O f D i a g r a m O b j e c t K e y a n y T y p e z b w N T n L X > < a : K e y V a l u e O f D i a g r a m O b j e c t K e y a n y T y p e z b w N T n L X > < a : K e y > < K e y > R e l a t i o n s h i p s \ & l t ; T a b l e s \ A l t a E n t i d a d e s \ C o l u m n s \ I D E s t a d o A p r o b & g t ; - & l t ; T a b l e s \ E s t a d o s A p r o b a c i o n \ C o l u m n s \ I D E s t a d o A p r o b & g t ; \ C r o s s F i l t e r < / K e y > < / a : K e y > < a : V a l u e   i : t y p e = " D i a g r a m D i s p l a y L i n k C r o s s F i l t e r V i e w S t a t e " > < P o i n t s   x m l n s : b = " h t t p : / / s c h e m a s . d a t a c o n t r a c t . o r g / 2 0 0 4 / 0 7 / S y s t e m . W i n d o w s " > < b : P o i n t > < b : _ x > 4 9 8 < / b : _ x > < b : _ y > 9 7 2 . 8 < / b : _ y > < / b : P o i n t > < b : P o i n t > < b : _ x > 4 5 6 . 5 1 9 0 5 3 < / b : _ x > < b : _ y > 9 7 2 . 8 < / b : _ y > < / b : P o i n t > < b : P o i n t > < b : _ x > 4 5 4 . 5 1 9 0 5 3 < / b : _ x > < b : _ y > 9 7 0 . 8 < / b : _ y > < / b : P o i n t > < b : P o i n t > < b : _ x > 4 5 4 . 5 1 9 0 5 3 < / b : _ x > < b : _ y > 8 5 4 . 6 < / b : _ y > < / b : P o i n t > < b : P o i n t > < b : _ x > 4 5 2 . 5 1 9 0 5 3 < / b : _ x > < b : _ y > 8 5 2 . 6 < / b : _ y > < / b : P o i n t > < b : P o i n t > < b : _ x > 4 1 1 . 0 3 8 1 0 5 6 7 6 6 5 8 9 2 < / b : _ x > < b : _ y > 8 5 2 . 6 0 0 0 0 0 0 0 0 0 0 0 1 4 < / b : _ y > < / b : P o i n t > < / P o i n t s > < / a : V a l u e > < / a : K e y V a l u e O f D i a g r a m O b j e c t K e y a n y T y p e z b w N T n L X > < a : K e y V a l u e O f D i a g r a m O b j e c t K e y a n y T y p e z b w N T n L X > < a : K e y > < K e y > R e l a t i o n s h i p s \ & l t ; T a b l e s \ E s t a d o s A p r o b a c i o n \ C o l u m n s \ I D E s t a d o A p r o b & g t ; - & l t ; T a b l e s \ E n t i d E s q A c e p t \ C o l u m n s \ I D E s t a d o A p r o b & g t ; < / K e y > < / a : K e y > < a : V a l u e   i : t y p e = " D i a g r a m D i s p l a y L i n k V i e w S t a t e " > < A u t o m a t i o n P r o p e r t y H e l p e r T e x t > E x t r e m o   1 :   ( 2 9 5 . 0 3 8 1 0 6 , 7 5 0 . 8 ) .   E x t r e m o   2 :   ( 3 6 0 . 0 1 5 2 4 2 , 6 9 1 . 2 )   < / A u t o m a t i o n P r o p e r t y H e l p e r T e x t > < L a y e d O u t > t r u e < / L a y e d O u t > < P o i n t s   x m l n s : b = " h t t p : / / s c h e m a s . d a t a c o n t r a c t . o r g / 2 0 0 4 / 0 7 / S y s t e m . W i n d o w s " > < b : P o i n t > < b : _ x > 2 9 5 . 0 3 8 1 0 5 9 9 9 9 9 9 9 7 < / b : _ x > < b : _ y > 7 5 0 . 8 0 0 0 0 0 0 0 0 0 0 0 1 8 < / b : _ y > < / b : P o i n t > < b : P o i n t > < b : _ x > 2 9 5 . 0 3 8 1 0 5 9 9 9 9 9 9 9 7 < / b : _ x > < b : _ y > 7 2 3 < / b : _ y > < / b : P o i n t > < b : P o i n t > < b : _ x > 2 9 7 . 0 3 8 1 0 5 9 9 9 9 9 9 9 7 < / b : _ x > < b : _ y > 7 2 1 < / b : _ y > < / b : P o i n t > < b : P o i n t > < b : _ x > 3 5 8 . 0 1 5 2 4 1 9 9 9 9 9 9 9 4 < / b : _ x > < b : _ y > 7 2 1 < / b : _ y > < / b : P o i n t > < b : P o i n t > < b : _ x > 3 6 0 . 0 1 5 2 4 1 9 9 9 9 9 9 9 4 < / b : _ x > < b : _ y > 7 1 9 < / b : _ y > < / b : P o i n t > < b : P o i n t > < b : _ x > 3 6 0 . 0 1 5 2 4 1 9 9 9 9 9 9 9 4 < / b : _ x > < b : _ y > 6 9 1 . 2 0 0 0 0 0 0 0 0 0 0 0 2 7 < / b : _ y > < / b : P o i n t > < / P o i n t s > < / a : V a l u e > < / a : K e y V a l u e O f D i a g r a m O b j e c t K e y a n y T y p e z b w N T n L X > < a : K e y V a l u e O f D i a g r a m O b j e c t K e y a n y T y p e z b w N T n L X > < a : K e y > < K e y > R e l a t i o n s h i p s \ & l t ; T a b l e s \ E s t a d o s A p r o b a c i o n \ C o l u m n s \ I D E s t a d o A p r o b & g t ; - & l t ; T a b l e s \ E n t i d E s q A c e p t \ C o l u m n s \ I D E s t a d o A p r o b & g t ; \ F K < / K e y > < / a : K e y > < a : V a l u e   i : t y p e = " D i a g r a m D i s p l a y L i n k E n d p o i n t V i e w S t a t e " > < H e i g h t > 1 6 < / H e i g h t > < L a b e l L o c a t i o n   x m l n s : b = " h t t p : / / s c h e m a s . d a t a c o n t r a c t . o r g / 2 0 0 4 / 0 7 / S y s t e m . W i n d o w s " > < b : _ x > 2 8 7 . 0 3 8 1 0 5 9 9 9 9 9 9 9 7 < / b : _ x > < b : _ y > 7 5 0 . 8 0 0 0 0 0 0 0 0 0 0 0 1 8 < / b : _ y > < / L a b e l L o c a t i o n > < L o c a t i o n   x m l n s : b = " h t t p : / / s c h e m a s . d a t a c o n t r a c t . o r g / 2 0 0 4 / 0 7 / S y s t e m . W i n d o w s " > < b : _ x > 2 9 5 . 0 3 8 1 0 5 9 9 9 9 9 9 9 7 < / b : _ x > < b : _ y > 7 6 6 . 8 0 0 0 0 0 0 0 0 0 0 0 1 8 < / b : _ y > < / L o c a t i o n > < S h a p e R o t a t e A n g l e > 2 7 0 < / S h a p e R o t a t e A n g l e > < W i d t h > 1 6 < / W i d t h > < / a : V a l u e > < / a : K e y V a l u e O f D i a g r a m O b j e c t K e y a n y T y p e z b w N T n L X > < a : K e y V a l u e O f D i a g r a m O b j e c t K e y a n y T y p e z b w N T n L X > < a : K e y > < K e y > R e l a t i o n s h i p s \ & l t ; T a b l e s \ E s t a d o s A p r o b a c i o n \ C o l u m n s \ I D E s t a d o A p r o b & g t ; - & l t ; T a b l e s \ E n t i d E s q A c e p t \ C o l u m n s \ I D E s t a d o A p r o b & g t ; \ P K < / K e y > < / a : K e y > < a : V a l u e   i : t y p e = " D i a g r a m D i s p l a y L i n k E n d p o i n t V i e w S t a t e " > < H e i g h t > 1 6 < / H e i g h t > < L a b e l L o c a t i o n   x m l n s : b = " h t t p : / / s c h e m a s . d a t a c o n t r a c t . o r g / 2 0 0 4 / 0 7 / S y s t e m . W i n d o w s " > < b : _ x > 3 5 2 . 0 1 5 2 4 1 9 9 9 9 9 9 9 4 < / b : _ x > < b : _ y > 6 7 5 . 2 0 0 0 0 0 0 0 0 0 0 0 2 7 < / b : _ y > < / L a b e l L o c a t i o n > < L o c a t i o n   x m l n s : b = " h t t p : / / s c h e m a s . d a t a c o n t r a c t . o r g / 2 0 0 4 / 0 7 / S y s t e m . W i n d o w s " > < b : _ x > 3 6 0 . 0 1 5 2 4 1 9 9 9 9 9 9 9 4 < / b : _ x > < b : _ y > 6 7 5 . 2 0 0 0 0 0 0 0 0 0 0 0 2 7 < / b : _ y > < / L o c a t i o n > < S h a p e R o t a t e A n g l e > 9 0 < / S h a p e R o t a t e A n g l e > < W i d t h > 1 6 < / W i d t h > < / a : V a l u e > < / a : K e y V a l u e O f D i a g r a m O b j e c t K e y a n y T y p e z b w N T n L X > < a : K e y V a l u e O f D i a g r a m O b j e c t K e y a n y T y p e z b w N T n L X > < a : K e y > < K e y > R e l a t i o n s h i p s \ & l t ; T a b l e s \ E s t a d o s A p r o b a c i o n \ C o l u m n s \ I D E s t a d o A p r o b & g t ; - & l t ; T a b l e s \ E n t i d E s q A c e p t \ C o l u m n s \ I D E s t a d o A p r o b & g t ; \ C r o s s F i l t e r < / K e y > < / a : K e y > < a : V a l u e   i : t y p e = " D i a g r a m D i s p l a y L i n k C r o s s F i l t e r V i e w S t a t e " > < P o i n t s   x m l n s : b = " h t t p : / / s c h e m a s . d a t a c o n t r a c t . o r g / 2 0 0 4 / 0 7 / S y s t e m . W i n d o w s " > < b : P o i n t > < b : _ x > 2 9 5 . 0 3 8 1 0 5 9 9 9 9 9 9 9 7 < / b : _ x > < b : _ y > 7 5 0 . 8 0 0 0 0 0 0 0 0 0 0 0 1 8 < / b : _ y > < / b : P o i n t > < b : P o i n t > < b : _ x > 2 9 5 . 0 3 8 1 0 5 9 9 9 9 9 9 9 7 < / b : _ x > < b : _ y > 7 2 3 < / b : _ y > < / b : P o i n t > < b : P o i n t > < b : _ x > 2 9 7 . 0 3 8 1 0 5 9 9 9 9 9 9 9 7 < / b : _ x > < b : _ y > 7 2 1 < / b : _ y > < / b : P o i n t > < b : P o i n t > < b : _ x > 3 5 8 . 0 1 5 2 4 1 9 9 9 9 9 9 9 4 < / b : _ x > < b : _ y > 7 2 1 < / b : _ y > < / b : P o i n t > < b : P o i n t > < b : _ x > 3 6 0 . 0 1 5 2 4 1 9 9 9 9 9 9 9 4 < / b : _ x > < b : _ y > 7 1 9 < / b : _ y > < / b : P o i n t > < b : P o i n t > < b : _ x > 3 6 0 . 0 1 5 2 4 1 9 9 9 9 9 9 9 4 < / b : _ x > < b : _ y > 6 9 1 . 2 0 0 0 0 0 0 0 0 0 0 0 2 7 < / b : _ y > < / b : P o i n t > < / P o i n t s > < / a : V a l u e > < / a : K e y V a l u e O f D i a g r a m O b j e c t K e y a n y T y p e z b w N T n L X > < a : K e y V a l u e O f D i a g r a m O b j e c t K e y a n y T y p e z b w N T n L X > < a : K e y > < K e y > R e l a t i o n s h i p s \ & l t ; T a b l e s \ A l t a E n t i d a d e s \ C o l u m n s \ I d E n t i d a d & g t ; - & l t ; T a b l e s \ D o c u m R e c i b \ C o l u m n s \ I d E n t i d a d & g t ; < / K e y > < / a : K e y > < a : V a l u e   i : t y p e = " D i a g r a m D i s p l a y L i n k V i e w S t a t e " > < A u t o m a t i o n P r o p e r t y H e l p e r T e x t > E x t r e m o   1 :   ( 9 7 3 . 2 , 9 6 2 . 8 ) .   E x t r e m o   2 :   ( 1 0 0 0 . 2 2 2 8 6 3 4 0 6 , 5 8 0 . 6 )   < / A u t o m a t i o n P r o p e r t y H e l p e r T e x t > < L a y e d O u t > t r u e < / L a y e d O u t > < P o i n t s   x m l n s : b = " h t t p : / / s c h e m a s . d a t a c o n t r a c t . o r g / 2 0 0 4 / 0 7 / S y s t e m . W i n d o w s " > < b : P o i n t > < b : _ x > 9 7 3 . 2 < / b : _ x > < b : _ y > 9 6 2 . 8 < / b : _ y > < / b : P o i n t > < b : P o i n t > < b : _ x > 9 8 4 . 7 1 1 4 3 1 4 9 9 9 9 9 8 9 < / b : _ x > < b : _ y > 9 6 2 . 8 < / b : _ y > < / b : P o i n t > < b : P o i n t > < b : _ x > 9 8 6 . 7 1 1 4 3 1 4 9 9 9 9 9 8 9 < / b : _ x > < b : _ y > 9 6 0 . 8 < / b : _ y > < / b : P o i n t > < b : P o i n t > < b : _ x > 9 8 6 . 7 1 1 4 3 1 4 9 9 9 9 9 8 9 < / b : _ x > < b : _ y > 5 8 2 . 6 < / b : _ y > < / b : P o i n t > < b : P o i n t > < b : _ x > 9 8 8 . 7 1 1 4 3 1 4 9 9 9 9 9 8 9 < / b : _ x > < b : _ y > 5 8 0 . 6 < / b : _ y > < / b : P o i n t > < b : P o i n t > < b : _ x > 1 0 0 0 . 2 2 2 8 6 3 4 0 5 9 9 5 2 < / b : _ x > < b : _ y > 5 8 0 . 6 < / b : _ y > < / b : P o i n t > < / P o i n t s > < / a : V a l u e > < / a : K e y V a l u e O f D i a g r a m O b j e c t K e y a n y T y p e z b w N T n L X > < a : K e y V a l u e O f D i a g r a m O b j e c t K e y a n y T y p e z b w N T n L X > < a : K e y > < K e y > R e l a t i o n s h i p s \ & l t ; T a b l e s \ A l t a E n t i d a d e s \ C o l u m n s \ I d E n t i d a d & g t ; - & l t ; T a b l e s \ D o c u m R e c i b \ C o l u m n s \ I d E n t i d a d & g t ; \ F K < / K e y > < / a : K e y > < a : V a l u e   i : t y p e = " D i a g r a m D i s p l a y L i n k E n d p o i n t V i e w S t a t e " > < H e i g h t > 1 6 < / H e i g h t > < L a b e l L o c a t i o n   x m l n s : b = " h t t p : / / s c h e m a s . d a t a c o n t r a c t . o r g / 2 0 0 4 / 0 7 / S y s t e m . W i n d o w s " > < b : _ x > 9 5 7 . 2 < / b : _ x > < b : _ y > 9 5 4 . 8 < / b : _ y > < / L a b e l L o c a t i o n > < L o c a t i o n   x m l n s : b = " h t t p : / / s c h e m a s . d a t a c o n t r a c t . o r g / 2 0 0 4 / 0 7 / S y s t e m . W i n d o w s " > < b : _ x > 9 5 7 . 2 < / b : _ x > < b : _ y > 9 6 2 . 8 < / b : _ y > < / L o c a t i o n > < S h a p e R o t a t e A n g l e > 3 6 0 < / S h a p e R o t a t e A n g l e > < W i d t h > 1 6 < / W i d t h > < / a : V a l u e > < / a : K e y V a l u e O f D i a g r a m O b j e c t K e y a n y T y p e z b w N T n L X > < a : K e y V a l u e O f D i a g r a m O b j e c t K e y a n y T y p e z b w N T n L X > < a : K e y > < K e y > R e l a t i o n s h i p s \ & l t ; T a b l e s \ A l t a E n t i d a d e s \ C o l u m n s \ I d E n t i d a d & g t ; - & l t ; T a b l e s \ D o c u m R e c i b \ C o l u m n s \ I d E n t i d a d & g t ; \ P K < / K e y > < / a : K e y > < a : V a l u e   i : t y p e = " D i a g r a m D i s p l a y L i n k E n d p o i n t V i e w S t a t e " > < H e i g h t > 1 6 < / H e i g h t > < L a b e l L o c a t i o n   x m l n s : b = " h t t p : / / s c h e m a s . d a t a c o n t r a c t . o r g / 2 0 0 4 / 0 7 / S y s t e m . W i n d o w s " > < b : _ x > 1 0 0 0 . 2 2 2 8 6 3 4 0 5 9 9 5 2 < / b : _ x > < b : _ y > 5 7 2 . 6 < / b : _ y > < / L a b e l L o c a t i o n > < L o c a t i o n   x m l n s : b = " h t t p : / / s c h e m a s . d a t a c o n t r a c t . o r g / 2 0 0 4 / 0 7 / S y s t e m . W i n d o w s " > < b : _ x > 1 0 1 6 . 2 2 2 8 6 3 4 0 5 9 9 5 2 < / b : _ x > < b : _ y > 5 8 0 . 6 < / b : _ y > < / L o c a t i o n > < S h a p e R o t a t e A n g l e > 1 8 0 < / S h a p e R o t a t e A n g l e > < W i d t h > 1 6 < / W i d t h > < / a : V a l u e > < / a : K e y V a l u e O f D i a g r a m O b j e c t K e y a n y T y p e z b w N T n L X > < a : K e y V a l u e O f D i a g r a m O b j e c t K e y a n y T y p e z b w N T n L X > < a : K e y > < K e y > R e l a t i o n s h i p s \ & l t ; T a b l e s \ A l t a E n t i d a d e s \ C o l u m n s \ I d E n t i d a d & g t ; - & l t ; T a b l e s \ D o c u m R e c i b \ C o l u m n s \ I d E n t i d a d & g t ; \ C r o s s F i l t e r < / K e y > < / a : K e y > < a : V a l u e   i : t y p e = " D i a g r a m D i s p l a y L i n k C r o s s F i l t e r V i e w S t a t e " > < P o i n t s   x m l n s : b = " h t t p : / / s c h e m a s . d a t a c o n t r a c t . o r g / 2 0 0 4 / 0 7 / S y s t e m . W i n d o w s " > < b : P o i n t > < b : _ x > 9 7 3 . 2 < / b : _ x > < b : _ y > 9 6 2 . 8 < / b : _ y > < / b : P o i n t > < b : P o i n t > < b : _ x > 9 8 4 . 7 1 1 4 3 1 4 9 9 9 9 9 8 9 < / b : _ x > < b : _ y > 9 6 2 . 8 < / b : _ y > < / b : P o i n t > < b : P o i n t > < b : _ x > 9 8 6 . 7 1 1 4 3 1 4 9 9 9 9 9 8 9 < / b : _ x > < b : _ y > 9 6 0 . 8 < / b : _ y > < / b : P o i n t > < b : P o i n t > < b : _ x > 9 8 6 . 7 1 1 4 3 1 4 9 9 9 9 9 8 9 < / b : _ x > < b : _ y > 5 8 2 . 6 < / b : _ y > < / b : P o i n t > < b : P o i n t > < b : _ x > 9 8 8 . 7 1 1 4 3 1 4 9 9 9 9 9 8 9 < / b : _ x > < b : _ y > 5 8 0 . 6 < / b : _ y > < / b : P o i n t > < b : P o i n t > < b : _ x > 1 0 0 0 . 2 2 2 8 6 3 4 0 5 9 9 5 2 < / b : _ x > < b : _ y > 5 8 0 . 6 < / b : _ y > < / b : P o i n t > < / P o i n t s > < / a : V a l u e > < / a : K e y V a l u e O f D i a g r a m O b j e c t K e y a n y T y p e z b w N T n L X > < / V i e w S t a t e s > < / D i a g r a m M a n a g e r . S e r i a l i z a b l e D i a g r a m > < / A r r a y O f D i a g r a m M a n a g e r . S e r i a l i z a b l e D i a g r a m > ] ] > < / C u s t o m C o n t e n t > < / G e m i n i > 
</file>

<file path=customXml/item21.xml>��< ? x m l   v e r s i o n = " 1 . 0 "   e n c o d i n g = " U T F - 1 6 " ? > < G e m i n i   x m l n s = " h t t p : / / g e m i n i / p i v o t c u s t o m i z a t i o n / R e l a t i o n s h i p A u t o D e t e c t i o n E n a b l e d " > < C u s t o m C o n t e n t > < ! [ C D A T A [ T r u e ] ] > < / C u s t o m C o n t e n t > < / G e m i n i > 
</file>

<file path=customXml/item22.xml>��< ? x m l   v e r s i o n = " 1 . 0 "   e n c o d i n g = " U T F - 1 6 " ? > < G e m i n i   x m l n s = " h t t p : / / g e m i n i / p i v o t c u s t o m i z a t i o n / T a b l e X M L _ D o c u m R e c i b " > < C u s t o m C o n t e n t > < ! [ C D A T A [ < T a b l e W i d g e t G r i d S e r i a l i z a t i o n   x m l n s : x s d = " h t t p : / / w w w . w 3 . o r g / 2 0 0 1 / X M L S c h e m a "   x m l n s : x s i = " h t t p : / / w w w . w 3 . o r g / 2 0 0 1 / X M L S c h e m a - i n s t a n c e " > < C o l u m n S u g g e s t e d T y p e   / > < C o l u m n F o r m a t   / > < C o l u m n A c c u r a c y   / > < C o l u m n C u r r e n c y S y m b o l   / > < C o l u m n P o s i t i v e P a t t e r n   / > < C o l u m n N e g a t i v e P a t t e r n   / > < C o l u m n W i d t h s > < i t e m > < k e y > < s t r i n g > U S U A R I O < / s t r i n g > < / k e y > < v a l u e > < i n t > 1 2 4 < / i n t > < / v a l u e > < / i t e m > < i t e m > < k e y > < s t r i n g > D O C U M E N T A C I O N _ R E C I B I D A < / s t r i n g > < / k e y > < v a l u e > < i n t > 3 0 4 < / i n t > < / v a l u e > < / i t e m > < i t e m > < k e y > < s t r i n g > E S T A D O _ E N T I D A D _ E S Q U E M A < / s t r i n g > < / k e y > < v a l u e > < i n t > 3 1 6 < / i n t > < / v a l u e > < / i t e m > < i t e m > < k e y > < s t r i n g > F E C H A < / s t r i n g > < / k e y > < v a l u e > < i n t > 1 0 6 < / i n t > < / v a l u e > < / i t e m > < i t e m > < k e y > < s t r i n g > T I P O   P R O C E S O < / s t r i n g > < / k e y > < v a l u e > < i n t > 1 8 2 < / i n t > < / v a l u e > < / i t e m > < i t e m > < k e y > < s t r i n g > I d E n t i d a d < / s t r i n g > < / k e y > < v a l u e > < i n t > 1 2 0 < / i n t > < / v a l u e > < / i t e m > < / C o l u m n W i d t h s > < C o l u m n D i s p l a y I n d e x > < i t e m > < k e y > < s t r i n g > U S U A R I O < / s t r i n g > < / k e y > < v a l u e > < i n t > 4 < / i n t > < / v a l u e > < / i t e m > < i t e m > < k e y > < s t r i n g > D O C U M E N T A C I O N _ R E C I B I D A < / s t r i n g > < / k e y > < v a l u e > < i n t > 3 < / i n t > < / v a l u e > < / i t e m > < i t e m > < k e y > < s t r i n g > E S T A D O _ E N T I D A D _ E S Q U E M A < / s t r i n g > < / k e y > < v a l u e > < i n t > 0 < / i n t > < / v a l u e > < / i t e m > < i t e m > < k e y > < s t r i n g > F E C H A < / s t r i n g > < / k e y > < v a l u e > < i n t > 1 < / i n t > < / v a l u e > < / i t e m > < i t e m > < k e y > < s t r i n g > T I P O   P R O C E S O < / s t r i n g > < / k e y > < v a l u e > < i n t > 2 < / i n t > < / v a l u e > < / i t e m > < i t e m > < k e y > < s t r i n g > I d E n t i d a d < / s t r i n g > < / k e y > < v a l u e > < i n t > 5 < / i n t > < / v a l u e > < / i t e m > < / C o l u m n D i s p l a y I n d e x > < C o l u m n F r o z e n   / > < C o l u m n C h e c k e d   / > < C o l u m n F i l t e r   / > < S e l e c t i o n F i l t e r   / > < F i l t e r P a r a m e t e r s   / > < I s S o r t D e s c e n d i n g > f a l s e < / I s S o r t D e s c e n d i n g > < / T a b l e W i d g e t G r i d S e r i a l i z a t i o n > ] ] > < / C u s t o m C o n t e n t > < / G e m i n i > 
</file>

<file path=customXml/item23.xml>��< ? x m l   v e r s i o n = " 1 . 0 "   e n c o d i n g = " U T F - 1 6 " ? > < G e m i n i   x m l n s = " h t t p : / / g e m i n i / p i v o t c u s t o m i z a t i o n / I s S a n d b o x E m b e d d e d " > < C u s t o m C o n t e n t > < ! [ C D A T A [ y e s ] ] > < / C u s t o m C o n t e n t > < / G e m i n i > 
</file>

<file path=customXml/item24.xml>��< ? x m l   v e r s i o n = " 1 . 0 "   e n c o d i n g = " U T F - 1 6 " ? > < G e m i n i   x m l n s = " h t t p : / / g e m i n i / p i v o t c u s t o m i z a t i o n / S h o w I m p l i c i t M e a s u r e s " > < C u s t o m C o n t e n t > < ! [ C D A T A [ F a l s e ] ] > < / C u s t o m C o n t e n t > < / G e m i n i > 
</file>

<file path=customXml/item25.xml>��< ? x m l   v e r s i o n = " 1 . 0 "   e n c o d i n g = " U T F - 1 6 " ? > < G e m i n i   x m l n s = " h t t p : / / g e m i n i / p i v o t c u s t o m i z a t i o n / T a b l e X M L _ E s q u e m a " > < C u s t o m C o n t e n t > < ! [ C D A T A [ < T a b l e W i d g e t G r i d S e r i a l i z a t i o n   x m l n s : x s d = " h t t p : / / w w w . w 3 . o r g / 2 0 0 1 / X M L S c h e m a "   x m l n s : x s i = " h t t p : / / w w w . w 3 . o r g / 2 0 0 1 / X M L S c h e m a - i n s t a n c e " > < C o l u m n S u g g e s t e d T y p e   / > < C o l u m n F o r m a t   / > < C o l u m n A c c u r a c y   / > < C o l u m n C u r r e n c y S y m b o l   / > < C o l u m n P o s i t i v e P a t t e r n   / > < C o l u m n N e g a t i v e P a t t e r n   / > < C o l u m n W i d t h s > < i t e m > < k e y > < s t r i n g > I D E s q u e m a < / s t r i n g > < / k e y > < v a l u e > < i n t > 1 3 9 < / i n t > < / v a l u e > < / i t e m > < i t e m > < k e y > < s t r i n g > E s q D e t a l l e < / s t r i n g > < / k e y > < v a l u e > < i n t > 1 3 1 < / i n t > < / v a l u e > < / i t e m > < i t e m > < k e y > < s t r i n g > I D S u b E s q < / s t r i n g > < / k e y > < v a l u e > < i n t > 1 2 5 < / i n t > < / v a l u e > < / i t e m > < i t e m > < k e y > < s t r i n g > S u b E s q D e t a l l e < / s t r i n g > < / k e y > < v a l u e > < i n t > 1 6 5 < / i n t > < / v a l u e > < / i t e m > < i t e m > < k e y > < s t r i n g > I D T i p o < / s t r i n g > < / k e y > < v a l u e > < i n t > 9 6 < / i n t > < / v a l u e > < / i t e m > < i t e m > < k e y > < s t r i n g > T i p o   D e t a l l e < / s t r i n g > < / k e y > < v a l u e > < i n t > 1 4 1 < / i n t > < / v a l u e > < / i t e m > < i t e m > < k e y > < s t r i n g > I D E s q < / s t r i n g > < / k e y > < v a l u e > < i n t > 9 1 < / i n t > < / v a l u e > < / i t e m > < i t e m > < k e y > < s t r i n g > I D A l c a n c e < / s t r i n g > < / k e y > < v a l u e > < i n t > 1 2 7 < / i n t > < / v a l u e > < / i t e m > < i t e m > < k e y > < s t r i n g > A l c a n c e < / s t r i n g > < / k e y > < v a l u e > < i n t > 1 1 0 < / i n t > < / v a l u e > < / i t e m > < i t e m > < k e y > < s t r i n g > I D   N U M E R I C O < / s t r i n g > < / k e y > < v a l u e > < i n t > 1 6 4 < / i n t > < / v a l u e > < / i t e m > < i t e m > < k e y > < s t r i n g > C o l u m n a 1 < / s t r i n g > < / k e y > < v a l u e > < i n t > 1 2 7 < / i n t > < / v a l u e > < / i t e m > < i t e m > < k e y > < s t r i n g > U S U A R I O O A A < / s t r i n g > < / k e y > < v a l u e > < i n t > 1 6 5 < / i n t > < / v a l u e > < / i t e m > < i t e m > < k e y > < s t r i n g > F E C H A < / s t r i n g > < / k e y > < v a l u e > < i n t > 1 0 6 < / i n t > < / v a l u e > < / i t e m > < i t e m > < k e y > < s t r i n g > T I P O   P R O C E S O < / s t r i n g > < / k e y > < v a l u e > < i n t > 1 8 2 < / i n t > < / v a l u e > < / i t e m > < / C o l u m n W i d t h s > < C o l u m n D i s p l a y I n d e x > < i t e m > < k e y > < s t r i n g > I D E s q u e m a < / s t r i n g > < / k e y > < v a l u e > < i n t > 0 < / i n t > < / v a l u e > < / i t e m > < i t e m > < k e y > < s t r i n g > E s q D e t a l l e < / s t r i n g > < / k e y > < v a l u e > < i n t > 1 < / i n t > < / v a l u e > < / i t e m > < i t e m > < k e y > < s t r i n g > I D S u b E s q < / s t r i n g > < / k e y > < v a l u e > < i n t > 2 < / i n t > < / v a l u e > < / i t e m > < i t e m > < k e y > < s t r i n g > S u b E s q D e t a l l e < / s t r i n g > < / k e y > < v a l u e > < i n t > 3 < / i n t > < / v a l u e > < / i t e m > < i t e m > < k e y > < s t r i n g > I D T i p o < / s t r i n g > < / k e y > < v a l u e > < i n t > 4 < / i n t > < / v a l u e > < / i t e m > < i t e m > < k e y > < s t r i n g > T i p o   D e t a l l e < / s t r i n g > < / k e y > < v a l u e > < i n t > 5 < / i n t > < / v a l u e > < / i t e m > < i t e m > < k e y > < s t r i n g > I D E s q < / s t r i n g > < / k e y > < v a l u e > < i n t > 1 3 < / i n t > < / v a l u e > < / i t e m > < i t e m > < k e y > < s t r i n g > I D A l c a n c e < / s t r i n g > < / k e y > < v a l u e > < i n t > 6 < / i n t > < / v a l u e > < / i t e m > < i t e m > < k e y > < s t r i n g > A l c a n c e < / s t r i n g > < / k e y > < v a l u e > < i n t > 7 < / i n t > < / v a l u e > < / i t e m > < i t e m > < k e y > < s t r i n g > I D   N U M E R I C O < / s t r i n g > < / k e y > < v a l u e > < i n t > 8 < / i n t > < / v a l u e > < / i t e m > < i t e m > < k e y > < s t r i n g > C o l u m n a 1 < / s t r i n g > < / k e y > < v a l u e > < i n t > 9 < / i n t > < / v a l u e > < / i t e m > < i t e m > < k e y > < s t r i n g > U S U A R I O O A A < / s t r i n g > < / k e y > < v a l u e > < i n t > 1 0 < / i n t > < / v a l u e > < / i t e m > < i t e m > < k e y > < s t r i n g > F E C H A < / s t r i n g > < / k e y > < v a l u e > < i n t > 1 1 < / i n t > < / v a l u e > < / i t e m > < i t e m > < k e y > < s t r i n g > T I P O   P R O C E S O < / s t r i n g > < / k e y > < v a l u e > < i n t > 1 2 < / 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T a b l e X M L _ C o d I d e n t T r i b " > < C u s t o m C o n t e n t > < ! [ C D A T A [ < T a b l e W i d g e t G r i d S e r i a l i z a t i o n   x m l n s : x s d = " h t t p : / / w w w . w 3 . o r g / 2 0 0 1 / X M L S c h e m a "   x m l n s : x s i = " h t t p : / / w w w . w 3 . o r g / 2 0 0 1 / X M L S c h e m a - i n s t a n c e " > < C o l u m n S u g g e s t e d T y p e   / > < C o l u m n F o r m a t   / > < C o l u m n A c c u r a c y   / > < C o l u m n C u r r e n c y S y m b o l   / > < C o l u m n P o s i t i v e P a t t e r n   / > < C o l u m n N e g a t i v e P a t t e r n   / > < C o l u m n W i d t h s > < i t e m > < k e y > < s t r i n g > i d C o d i g o < / s t r i n g > < / k e y > < v a l u e > < i n t > 1 1 7 < / i n t > < / v a l u e > < / i t e m > < i t e m > < k e y > < s t r i n g > N O M B R E   D E L   C O D I G O < / s t r i n g > < / k e y > < v a l u e > < i n t > 2 4 4 < / i n t > < / v a l u e > < / i t e m > < i t e m > < k e y > < s t r i n g > P A I S < / s t r i n g > < / k e y > < v a l u e > < i n t > 8 2 < / i n t > < / v a l u e > < / i t e m > < i t e m > < k e y > < s t r i n g > U S U A R I O O A A < / s t r i n g > < / k e y > < v a l u e > < i n t > 1 6 5 < / i n t > < / v a l u e > < / i t e m > < i t e m > < k e y > < s t r i n g > F E C H A < / s t r i n g > < / k e y > < v a l u e > < i n t > 1 0 6 < / i n t > < / v a l u e > < / i t e m > < i t e m > < k e y > < s t r i n g > T I P O   P R O C E S O < / s t r i n g > < / k e y > < v a l u e > < i n t > 1 8 2 < / i n t > < / v a l u e > < / i t e m > < i t e m > < k e y > < s t r i n g > I D C o d i g o C o m p l < / s t r i n g > < / k e y > < v a l u e > < i n t > 3 0 5 < / i n t > < / v a l u e > < / i t e m > < / C o l u m n W i d t h s > < C o l u m n D i s p l a y I n d e x > < i t e m > < k e y > < s t r i n g > i d C o d i g o < / s t r i n g > < / k e y > < v a l u e > < i n t > 6 < / i n t > < / v a l u e > < / i t e m > < i t e m > < k e y > < s t r i n g > N O M B R E   D E L   C O D I G O < / s t r i n g > < / k e y > < v a l u e > < i n t > 0 < / i n t > < / v a l u e > < / i t e m > < i t e m > < k e y > < s t r i n g > P A I S < / s t r i n g > < / k e y > < v a l u e > < i n t > 1 < / i n t > < / v a l u e > < / i t e m > < i t e m > < k e y > < s t r i n g > U S U A R I O O A A < / s t r i n g > < / k e y > < v a l u e > < i n t > 2 < / i n t > < / v a l u e > < / i t e m > < i t e m > < k e y > < s t r i n g > F E C H A < / s t r i n g > < / k e y > < v a l u e > < i n t > 3 < / i n t > < / v a l u e > < / i t e m > < i t e m > < k e y > < s t r i n g > T I P O   P R O C E S O < / s t r i n g > < / k e y > < v a l u e > < i n t > 4 < / i n t > < / v a l u e > < / i t e m > < i t e m > < k e y > < s t r i n g > I D C o d i g o C o m p l < / s t r i n g > < / k e y > < v a l u e > < i n t > 5 < / i n t > < / v a l u e > < / i t e m > < / C o l u m n D i s p l a y I n d e x > < C o l u m n F r o z e n   / > < C o l u m n C h e c k e d   / > < C o l u m n F i l t e r   / > < S e l e c t i o n F i l t e r   / > < F i l t e r P a r a m e t e r s   / > < I s S o r t D e s c e n d i n g > f a l s e < / I s S o r t D e s c e n d i n g > < / T a b l e W i d g e t G r i d S e r i a l i z a t i o n > ] ] > < / C u s t o m C o n t e n t > < / G e m i n i > 
</file>

<file path=customXml/item27.xml>��< ? x m l   v e r s i o n = " 1 . 0 "   e n c o d i n g = " U T F - 1 6 " ? > < G e m i n i   x m l n s = " h t t p : / / g e m i n i / p i v o t c u s t o m i z a t i o n / P o w e r P i v o t V e r s i o n " > < C u s t o m C o n t e n t > < ! [ C D A T A [ 2 0 1 5 . 1 3 0 . 1 6 0 5 . 1 5 6 7 ] ] > < / C u s t o m C o n t e n t > < / G e m i n i > 
</file>

<file path=customXml/item3.xml>��< ? x m l   v e r s i o n = " 1 . 0 "   e n c o d i n g = " U T F - 1 6 " ? > < G e m i n i   x m l n s = " h t t p : / / g e m i n i / p i v o t c u s t o m i z a t i o n / L i n k e d T a b l e U p d a t e M o d e " > < C u s t o m C o n t e n t > < ! [ C D A T A [ T r u e ] ] > < / C u s t o m C o n t e n t > < / G e m i n i > 
</file>

<file path=customXml/item4.xml>��< ? x m l   v e r s i o n = " 1 . 0 "   e n c o d i n g = " U T F - 1 6 " ? > < G e m i n i   x m l n s = " h t t p : / / g e m i n i / p i v o t c u s t o m i z a t i o n / T a b l e X M L _ A l t a E n t i d a d e s " > < C u s t o m C o n t e n t > < ! [ C D A T A [ < T a b l e W i d g e t G r i d S e r i a l i z a t i o n   x m l n s : x s d = " h t t p : / / w w w . w 3 . o r g / 2 0 0 1 / X M L S c h e m a "   x m l n s : x s i = " h t t p : / / w w w . w 3 . o r g / 2 0 0 1 / X M L S c h e m a - i n s t a n c e " > < C o l u m n S u g g e s t e d T y p e   / > < C o l u m n F o r m a t   / > < C o l u m n A c c u r a c y   / > < C o l u m n C u r r e n c y S y m b o l   / > < C o l u m n P o s i t i v e P a t t e r n   / > < C o l u m n N e g a t i v e P a t t e r n   / > < C o l u m n W i d t h s > < i t e m > < k e y > < s t r i n g > I d E n t i d a d < / s t r i n g > < / k e y > < v a l u e > < i n t > 1 2 0 < / i n t > < / v a l u e > < / i t e m > < i t e m > < k e y > < s t r i n g > i d _ P a i s < / s t r i n g > < / k e y > < v a l u e > < i n t > 1 0 1 < / i n t > < / v a l u e > < / i t e m > < i t e m > < k e y > < s t r i n g > N o m b r e _ L e g a l < / s t r i n g > < / k e y > < v a l u e > < i n t > 1 6 6 < / i n t > < / v a l u e > < / i t e m > < i t e m > < k e y > < s t r i n g > n o m F a n t a s i a < / s t r i n g > < / k e y > < v a l u e > < i n t > 1 4 9 < / i n t > < / v a l u e > < / i t e m > < i t e m > < k e y > < s t r i n g > i d T i p o S o c i e d a d < / s t r i n g > < / k e y > < v a l u e > < i n t > 1 7 4 < / i n t > < / v a l u e > < / i t e m > < i t e m > < k e y > < s t r i n g > i d T i p o R e s p o n s a b l e I V A < / s t r i n g > < / k e y > < v a l u e > < i n t > 2 3 5 < / i n t > < / v a l u e > < / i t e m > < i t e m > < k e y > < s t r i n g > i d C o n d i c i o n I I B B < / s t r i n g > < / k e y > < v a l u e > < i n t > 1 7 4 < / i n t > < / v a l u e > < / i t e m > < i t e m > < k e y > < s t r i n g > i d I n s c r i p c i o n I G J < / s t r i n g > < / k e y > < v a l u e > < i n t > 1 7 4 < / i n t > < / v a l u e > < / i t e m > < i t e m > < k e y > < s t r i n g > n u m e r o I n s c r i p c i o n I G J < / s t r i n g > < / k e y > < v a l u e > < i n t > 2 2 5 < / i n t > < / v a l u e > < / i t e m > < i t e m > < k e y > < s t r i n g > D o m i c i l i o L e g a l E n t i d a d < / s t r i n g > < / k e y > < v a l u e > < i n t > 2 2 8 < / i n t > < / v a l u e > < / i t e m > < i t e m > < k e y > < s t r i n g > P a g W e b E n t < / s t r i n g > < / k e y > < v a l u e > < i n t > 1 4 2 < / i n t > < / v a l u e > < / i t e m > < i t e m > < k e y > < s t r i n g > e m a i l C o n t a c t o E n t < / s t r i n g > < / k e y > < v a l u e > < i n t > 1 8 8 < / i n t > < / v a l u e > < / i t e m > < i t e m > < k e y > < s t r i n g > T e C o n t a c t o E n t < / s t r i n g > < / k e y > < v a l u e > < i n t > 1 6 6 < / i n t > < / v a l u e > < / i t e m > < i t e m > < k e y > < s t r i n g > C i u d a d < / s t r i n g > < / k e y > < v a l u e > < i n t > 1 0 1 < / i n t > < / v a l u e > < / i t e m > < i t e m > < k e y > < s t r i n g > c o d i g o P o s t a l < / s t r i n g > < / k e y > < v a l u e > < i n t > 1 4 9 < / i n t > < / v a l u e > < / i t e m > < i t e m > < k e y > < s t r i n g > I D P a i s < / s t r i n g > < / k e y > < v a l u e > < i n t > 9 3 < / i n t > < / v a l u e > < / i t e m > < i t e m > < k e y > < s t r i n g > I D P r o v i n c i a < / s t r i n g > < / k e y > < v a l u e > < i n t > 1 3 5 < / i n t > < / v a l u e > < / i t e m > < i t e m > < k e y > < s t r i n g > a p e l l i d o R e s p o n s a b l e L e g a l < / s t r i n g > < / k e y > < v a l u e > < i n t > 2 6 4 < / i n t > < / v a l u e > < / i t e m > < i t e m > < k e y > < s t r i n g > n o m b r e R e s p o n s a b l e L e g a l < / s t r i n g > < / k e y > < v a l u e > < i n t > 2 6 4 < / i n t > < / v a l u e > < / i t e m > < i t e m > < k e y > < s t r i n g > e m a i l R e s p o n s a b l e L e g a l < / s t r i n g > < / k e y > < v a l u e > < i n t > 2 4 3 < / i n t > < / v a l u e > < / i t e m > < i t e m > < k e y > < s t r i n g > t e l e f o n o R e s p o n s a b l e L e g a l < / s t r i n g > < / k e y > < v a l u e > < i n t > 2 6 5 < / i n t > < / v a l u e > < / i t e m > < i t e m > < k e y > < s t r i n g > a p e l l i d o C o n t a c t o E n t i d a d < / s t r i n g > < / k e y > < v a l u e > < i n t > 2 4 5 < / i n t > < / v a l u e > < / i t e m > < i t e m > < k e y > < s t r i n g > n o m b r e C o n t a c t o E n t i d a d < / s t r i n g > < / k e y > < v a l u e > < i n t > 2 4 5 < / i n t > < / v a l u e > < / i t e m > < i t e m > < k e y > < s t r i n g > e m a i l C o n t a c t o E n t i d a d < / s t r i n g > < / k e y > < v a l u e > < i n t > 2 2 4 < / i n t > < / v a l u e > < / i t e m > < i t e m > < k e y > < s t r i n g > t e l e f o n o C o n t a c t o E n t i d a d < / s t r i n g > < / k e y > < v a l u e > < i n t > 2 4 6 < / i n t > < / v a l u e > < / i t e m > < i t e m > < k e y > < s t r i n g > H o l d i n g < / s t r i n g > < / k e y > < v a l u e > < i n t > 1 0 7 < / i n t > < / v a l u e > < / i t e m > < i t e m > < k e y > < s t r i n g > C l a v e F i s c a l D o m i n a n t e H o l d i n g < / s t r i n g > < / k e y > < v a l u e > < i n t > 2 9 4 < / i n t > < / v a l u e > < / i t e m > < i t e m > < k e y > < s t r i n g > R a z o n S o c i a l D o m i n a n t e < / s t r i n g > < / k e y > < v a l u e > < i n t > 2 3 7 < / i n t > < / v a l u e > < / i t e m > < i t e m > < k e y > < s t r i n g > I D E s t a d o A p r o b < / s t r i n g > < / k e y > < v a l u e > < i n t > 1 6 8 < / i n t > < / v a l u e > < / i t e m > < i t e m > < k e y > < s t r i n g > t i m e s t a m p < / s t r i n g > < / k e y > < v a l u e > < i n t > 1 2 6 < / i n t > < / v a l u e > < / i t e m > < i t e m > < k e y > < s t r i n g > c k E n t i d a d < / s t r i n g > < / k e y > < v a l u e > < i n t > 1 2 4 < / i n t > < / v a l u e > < / i t e m > < i t e m > < k e y > < s t r i n g > d e c l a r a c i o n J u r a d a < / s t r i n g > < / k e y > < v a l u e > < i n t > 1 9 6 < / i n t > < / v a l u e > < / i t e m > < i t e m > < k e y > < s t r i n g > p r o g r e s o < / s t r i n g > < / k e y > < v a l u e > < i n t > 1 1 7 < / i n t > < / v a l u e > < / i t e m > < i t e m > < k e y > < s t r i n g > d o m i c i l i o L e g a l E n t i d a d P r o v i n c i a O t r o s < / s t r i n g > < / k e y > < v a l u e > < i n t > 3 4 8 < / i n t > < / v a l u e > < / i t e m > < i t e m > < k e y > < s t r i n g > c o m p l e t o P a s o 1 < / s t r i n g > < / k e y > < v a l u e > < i n t > 1 7 1 < / i n t > < / v a l u e > < / i t e m > < i t e m > < k e y > < s t r i n g > c o m p l e t o P a s o 2 < / s t r i n g > < / k e y > < v a l u e > < i n t > 1 7 1 < / i n t > < / v a l u e > < / i t e m > < i t e m > < k e y > < s t r i n g > c o m p l e t o P a s o 3 < / s t r i n g > < / k e y > < v a l u e > < i n t > 1 7 1 < / i n t > < / v a l u e > < / i t e m > < i t e m > < k e y > < s t r i n g > c o m p l e t o P a s o 4 < / s t r i n g > < / k e y > < v a l u e > < i n t > 1 7 1 < / i n t > < / v a l u e > < / i t e m > < i t e m > < k e y > < s t r i n g > c o m p l e t o P a s o 5 < / s t r i n g > < / k e y > < v a l u e > < i n t > 1 7 1 < / i n t > < / v a l u e > < / i t e m > < i t e m > < k e y > < s t r i n g > f e c h a U l t i m a A c t u a l i z a c i o n < / s t r i n g > < / k e y > < v a l u e > < i n t > 2 4 9 < / i n t > < / v a l u e > < / i t e m > < i t e m > < k e y > < s t r i n g > b p l < / s t r i n g > < / k e y > < v a l u e > < i n t > 6 7 < / i n t > < / v a l u e > < / i t e m > < i t e m > < k e y > < s t r i n g > n u m e r o < / s t r i n g > < / k e y > < v a l u e > < i n t > 1 0 7 < / i n t > < / v a l u e > < / i t e m > < i t e m > < k e y > < s t r i n g > f i l e _ h a s h < / s t r i n g > < / k e y > < v a l u e > < i n t > 1 1 5 < / i n t > < / v a l u e > < / i t e m > < i t e m > < k e y > < s t r i n g > v i g e n c i a < / s t r i n g > < / k e y > < v a l u e > < i n t > 1 1 1 < / i n t > < / v a l u e > < / i t e m > < i t e m > < k e y > < s t r i n g > r e s p o n s a b l e < / s t r i n g > < / k e y > < v a l u e > < i n t > 1 4 5 < / i n t > < / v a l u e > < / i t e m > < i t e m > < k e y > < s t r i n g > v e n c i m i e n t o < / s t r i n g > < / k e y > < v a l u e > < i n t > 1 4 3 < / i n t > < / v a l u e > < / i t e m > < i t e m > < k e y > < s t r i n g > d e t a l l e < / s t r i n g > < / k e y > < v a l u e > < i n t > 9 6 < / i n t > < / v a l u e > < / i t e m > < i t e m > < k e y > < s t r i n g > f a x < / s t r i n g > < / k e y > < v a l u e > < i n t > 6 5 < / i n t > < / v a l u e > < / i t e m > < i t e m > < k e y > < s t r i n g > d i r e c t o r < / s t r i n g > < / k e y > < v a l u e > < i n t > 1 0 4 < / i n t > < / v a l u e > < / i t e m > < i t e m > < k e y > < s t r i n g > i d E s t a d o < / s t r i n g > < / k e y > < v a l u e > < i n t > 1 1 4 < / i n t > < / v a l u e > < / i t e m > < i t e m > < k e y > < s t r i n g > f a c t _ e n t i d a d _ n o m b r e C o n t a c t o < / s t r i n g > < / k e y > < v a l u e > < i n t > 2 9 1 < / i n t > < / v a l u e > < / i t e m > < i t e m > < k e y > < s t r i n g > f a c t _ e n t i d a d _ t e l e f o n o < / s t r i n g > < / k e y > < v a l u e > < i n t > 2 1 8 < / i n t > < / v a l u e > < / i t e m > < i t e m > < k e y > < s t r i n g > f a c t _ e n t i d a d _ e m a i l < / s t r i n g > < / k e y > < v a l u e > < i n t > 1 9 6 < / i n t > < / v a l u e > < / i t e m > < i t e m > < k e y > < s t r i n g > f a c t _ e n t i d a d _ r e q u i e r e O r d e n C o m p r a < / s t r i n g > < / k e y > < v a l u e > < i n t > 3 4 3 < / i n t > < / v a l u e > < / i t e m > < i t e m > < k e y > < s t r i n g > f a c t _ e n t i d a d _ c o n s i d e r a c i o n e s < / s t r i n g > < / k e y > < v a l u e > < i n t > 2 9 0 < / i n t > < / v a l u e > < / i t e m > < i t e m > < k e y > < s t r i n g > f a c t _ u v t _ d e s c r i p c i o n < / s t r i n g > < / k e y > < v a l u e > < i n t > 2 1 1 < / i n t > < / v a l u e > < / i t e m > < i t e m > < k e y > < s t r i n g > f a c t _ u v t _ e m a i l 1 < / s t r i n g > < / k e y > < v a l u e > < i n t > 1 6 8 < / i n t > < / v a l u e > < / i t e m > < i t e m > < k e y > < s t r i n g > f a c t _ u v t _ c u i t < / s t r i n g > < / k e y > < v a l u e > < i n t > 1 4 2 < / i n t > < / v a l u e > < / i t e m > < i t e m > < k e y > < s t r i n g > f a c t _ u v t _ r e s p o n s a b l e I V A < / s t r i n g > < / k e y > < v a l u e > < i n t > 2 4 7 < / i n t > < / v a l u e > < / i t e m > < i t e m > < k e y > < s t r i n g > f a c t _ u v t _ r e q u i e r e O r d e n C o m p r a < / s t r i n g > < / k e y > < v a l u e > < i n t > 3 0 5 < / i n t > < / v a l u e > < / i t e m > < i t e m > < k e y > < s t r i n g > f a c t _ u v t _ n o m b r e C o n t a c t o < / s t r i n g > < / k e y > < v a l u e > < i n t > 2 5 3 < / i n t > < / v a l u e > < / i t e m > < i t e m > < k e y > < s t r i n g > f a c t _ u v t _ t e l e f o n o < / s t r i n g > < / k e y > < v a l u e > < i n t > 1 8 0 < / i n t > < / v a l u e > < / i t e m > < i t e m > < k e y > < s t r i n g > f a c t _ u v t _ e m a i l 2 < / s t r i n g > < / k e y > < v a l u e > < i n t > 1 6 8 < / i n t > < / v a l u e > < / i t e m > < i t e m > < k e y > < s t r i n g > f a c t _ u v t _ c o n s i d e r a c i o n e s < / s t r i n g > < / k e y > < v a l u e > < i n t > 2 5 2 < / i n t > < / v a l u e > < / i t e m > < i t e m > < k e y > < s t r i n g > f a c t _ e n t i d a d _ h o r a r i o A t e n c i o n D e s d e < / s t r i n g > < / k e y > < v a l u e > < i n t > 3 4 0 < / i n t > < / v a l u e > < / i t e m > < i t e m > < k e y > < s t r i n g > f a c t _ e n t i d a d _ h o r a r i o A t e n c i o n H a s t a < / s t r i n g > < / k e y > < v a l u e > < i n t > 3 3 2 < / i n t > < / v a l u e > < / i t e m > < i t e m > < k e y > < s t r i n g > f a c t _ u v t _ h o r a r i o A t e n c i o n D e s d e < / s t r i n g > < / k e y > < v a l u e > < i n t > 3 0 2 < / i n t > < / v a l u e > < / i t e m > < i t e m > < k e y > < s t r i n g > f a c t _ u v t _ h o r a r i o A t e n c i o n H a s t a < / s t r i n g > < / k e y > < v a l u e > < i n t > 2 9 4 < / i n t > < / v a l u e > < / i t e m > < i t e m > < k e y > < s t r i n g > f i l e O t r a I n f o r m a c i o n < / s t r i n g > < / k e y > < v a l u e > < i n t > 1 9 7 < / i n t > < / v a l u e > < / i t e m > < i t e m > < k e y > < s t r i n g > c k U V T < / s t r i n g > < / k e y > < v a l u e > < i n t > 9 8 < / i n t > < / v a l u e > < / i t e m > < i t e m > < k e y > < s t r i n g > f i l e C o n s t i t u c i o n S o c i e d a d < / s t r i n g > < / k e y > < v a l u e > < i n t > 2 4 7 < / i n t > < / v a l u e > < / i t e m > < i t e m > < k e y > < s t r i n g > f i l e I n s c r i p c i o n S o c i e d a d < / s t r i n g > < / k e y > < v a l u e > < i n t > 2 3 5 < / i n t > < / v a l u e > < / i t e m > < i t e m > < k e y > < s t r i n g > f i l e P o d e r F i r m a n t e < / s t r i n g > < / k e y > < v a l u e > < i n t > 1 8 9 < / i n t > < / v a l u e > < / i t e m > < i t e m > < k e y > < s t r i n g > n u m I d T r i b u t a r i a < / s t r i n g > < / k e y > < v a l u e > < i n t > 1 7 2 < / i n t > < / v a l u e > < / i t e m > < i t e m > < k e y > < s t r i n g > c o d I d T r i b u t a r i a < / s t r i n g > < / k e y > < v a l u e > < i n t > 1 6 6 < / i n t > < / v a l u e > < / i t e m > < i t e m > < k e y > < s t r i n g > r e g i s t r o _ p a i s N o C o n t e m p l a d o < / s t r i n g > < / k e y > < v a l u e > < i n t > 2 8 5 < / i n t > < / v a l u e > < / i t e m > < i t e m > < k e y > < s t r i n g > r e g i s t r o _ c o d I d e n t i f i c a c i o n T r i b u t a r i a N o C o n t e m p l a d o < / s t r i n g > < / k e y > < v a l u e > < i n t > 4 7 0 < / i n t > < / v a l u e > < / i t e m > < i t e m > < k e y > < s t r i n g > f i l e C o m p l e m e n t a r i o < / s t r i n g > < / k e y > < v a l u e > < i n t > 2 0 3 < / i n t > < / v a l u e > < / i t e m > < i t e m > < k e y > < s t r i n g > i d C o d I d e n t T r i b u t < / s t r i n g > < / k e y > < v a l u e > < i n t > 1 8 0 < / i n t > < / v a l u e > < / i t e m > < i t e m > < k e y > < s t r i n g > I d E n t i d a d _ < / s t r i n g > < / k e y > < v a l u e > < i n t > 1 3 0 < / i n t > < / v a l u e > < / i t e m > < / C o l u m n W i d t h s > < C o l u m n D i s p l a y I n d e x > < i t e m > < k e y > < s t r i n g > I d E n t i d a d < / s t r i n g > < / k e y > < v a l u e > < i n t > 1 0 < / i n t > < / v a l u e > < / i t e m > < i t e m > < k e y > < s t r i n g > i d _ P a i s < / s t r i n g > < / k e y > < v a l u e > < i n t > 7 9 < / i n t > < / v a l u e > < / i t e m > < i t e m > < k e y > < s t r i n g > N o m b r e _ L e g a l < / s t r i n g > < / k e y > < v a l u e > < i n t > 0 < / i n t > < / v a l u e > < / i t e m > < i t e m > < k e y > < s t r i n g > n o m F a n t a s i a < / s t r i n g > < / k e y > < v a l u e > < i n t > 1 < / i n t > < / v a l u e > < / i t e m > < i t e m > < k e y > < s t r i n g > i d T i p o S o c i e d a d < / s t r i n g > < / k e y > < v a l u e > < i n t > 2 < / i n t > < / v a l u e > < / i t e m > < i t e m > < k e y > < s t r i n g > i d T i p o R e s p o n s a b l e I V A < / s t r i n g > < / k e y > < v a l u e > < i n t > 3 < / i n t > < / v a l u e > < / i t e m > < i t e m > < k e y > < s t r i n g > i d C o n d i c i o n I I B B < / s t r i n g > < / k e y > < v a l u e > < i n t > 4 < / i n t > < / v a l u e > < / i t e m > < i t e m > < k e y > < s t r i n g > i d I n s c r i p c i o n I G J < / s t r i n g > < / k e y > < v a l u e > < i n t > 5 < / i n t > < / v a l u e > < / i t e m > < i t e m > < k e y > < s t r i n g > n u m e r o I n s c r i p c i o n I G J < / s t r i n g > < / k e y > < v a l u e > < i n t > 6 < / i n t > < / v a l u e > < / i t e m > < i t e m > < k e y > < s t r i n g > D o m i c i l i o L e g a l E n t i d a d < / s t r i n g > < / k e y > < v a l u e > < i n t > 7 7 < / i n t > < / v a l u e > < / i t e m > < i t e m > < k e y > < s t r i n g > P a g W e b E n t < / s t r i n g > < / k e y > < v a l u e > < i n t > 7 6 < / i n t > < / v a l u e > < / i t e m > < i t e m > < k e y > < s t r i n g > e m a i l C o n t a c t o E n t < / s t r i n g > < / k e y > < v a l u e > < i n t > 7 5 < / i n t > < / v a l u e > < / i t e m > < i t e m > < k e y > < s t r i n g > T e C o n t a c t o E n t < / s t r i n g > < / k e y > < v a l u e > < i n t > 7 4 < / i n t > < / v a l u e > < / i t e m > < i t e m > < k e y > < s t r i n g > C i u d a d < / s t r i n g > < / k e y > < v a l u e > < i n t > 7 < / i n t > < / v a l u e > < / i t e m > < i t e m > < k e y > < s t r i n g > c o d i g o P o s t a l < / s t r i n g > < / k e y > < v a l u e > < i n t > 8 < / i n t > < / v a l u e > < / i t e m > < i t e m > < k e y > < s t r i n g > I D P a i s < / s t r i n g > < / k e y > < v a l u e > < i n t > 9 < / i n t > < / v a l u e > < / i t e m > < i t e m > < k e y > < s t r i n g > I D P r o v i n c i a < / s t r i n g > < / k e y > < v a l u e > < i n t > 1 1 < / i n t > < / v a l u e > < / i t e m > < i t e m > < k e y > < s t r i n g > a p e l l i d o R e s p o n s a b l e L e g a l < / s t r i n g > < / k e y > < v a l u e > < i n t > 1 2 < / i n t > < / v a l u e > < / i t e m > < i t e m > < k e y > < s t r i n g > n o m b r e R e s p o n s a b l e L e g a l < / s t r i n g > < / k e y > < v a l u e > < i n t > 1 3 < / i n t > < / v a l u e > < / i t e m > < i t e m > < k e y > < s t r i n g > e m a i l R e s p o n s a b l e L e g a l < / s t r i n g > < / k e y > < v a l u e > < i n t > 1 4 < / i n t > < / v a l u e > < / i t e m > < i t e m > < k e y > < s t r i n g > t e l e f o n o R e s p o n s a b l e L e g a l < / s t r i n g > < / k e y > < v a l u e > < i n t > 1 5 < / i n t > < / v a l u e > < / i t e m > < i t e m > < k e y > < s t r i n g > a p e l l i d o C o n t a c t o E n t i d a d < / s t r i n g > < / k e y > < v a l u e > < i n t > 1 6 < / i n t > < / v a l u e > < / i t e m > < i t e m > < k e y > < s t r i n g > n o m b r e C o n t a c t o E n t i d a d < / s t r i n g > < / k e y > < v a l u e > < i n t > 1 7 < / i n t > < / v a l u e > < / i t e m > < i t e m > < k e y > < s t r i n g > e m a i l C o n t a c t o E n t i d a d < / s t r i n g > < / k e y > < v a l u e > < i n t > 1 8 < / i n t > < / v a l u e > < / i t e m > < i t e m > < k e y > < s t r i n g > t e l e f o n o C o n t a c t o E n t i d a d < / s t r i n g > < / k e y > < v a l u e > < i n t > 1 9 < / i n t > < / v a l u e > < / i t e m > < i t e m > < k e y > < s t r i n g > H o l d i n g < / s t r i n g > < / k e y > < v a l u e > < i n t > 2 0 < / i n t > < / v a l u e > < / i t e m > < i t e m > < k e y > < s t r i n g > C l a v e F i s c a l D o m i n a n t e H o l d i n g < / s t r i n g > < / k e y > < v a l u e > < i n t > 2 1 < / i n t > < / v a l u e > < / i t e m > < i t e m > < k e y > < s t r i n g > R a z o n S o c i a l D o m i n a n t e < / s t r i n g > < / k e y > < v a l u e > < i n t > 2 2 < / i n t > < / v a l u e > < / i t e m > < i t e m > < k e y > < s t r i n g > I D E s t a d o A p r o b < / s t r i n g > < / k e y > < v a l u e > < i n t > 2 3 < / i n t > < / v a l u e > < / i t e m > < i t e m > < k e y > < s t r i n g > t i m e s t a m p < / s t r i n g > < / k e y > < v a l u e > < i n t > 2 4 < / i n t > < / v a l u e > < / i t e m > < i t e m > < k e y > < s t r i n g > c k E n t i d a d < / s t r i n g > < / k e y > < v a l u e > < i n t > 2 5 < / i n t > < / v a l u e > < / i t e m > < i t e m > < k e y > < s t r i n g > d e c l a r a c i o n J u r a d a < / s t r i n g > < / k e y > < v a l u e > < i n t > 2 6 < / i n t > < / v a l u e > < / i t e m > < i t e m > < k e y > < s t r i n g > p r o g r e s o < / s t r i n g > < / k e y > < v a l u e > < i n t > 2 7 < / i n t > < / v a l u e > < / i t e m > < i t e m > < k e y > < s t r i n g > d o m i c i l i o L e g a l E n t i d a d P r o v i n c i a O t r o s < / s t r i n g > < / k e y > < v a l u e > < i n t > 2 8 < / i n t > < / v a l u e > < / i t e m > < i t e m > < k e y > < s t r i n g > c o m p l e t o P a s o 1 < / s t r i n g > < / k e y > < v a l u e > < i n t > 2 9 < / i n t > < / v a l u e > < / i t e m > < i t e m > < k e y > < s t r i n g > c o m p l e t o P a s o 2 < / s t r i n g > < / k e y > < v a l u e > < i n t > 3 0 < / i n t > < / v a l u e > < / i t e m > < i t e m > < k e y > < s t r i n g > c o m p l e t o P a s o 3 < / s t r i n g > < / k e y > < v a l u e > < i n t > 3 1 < / i n t > < / v a l u e > < / i t e m > < i t e m > < k e y > < s t r i n g > c o m p l e t o P a s o 4 < / s t r i n g > < / k e y > < v a l u e > < i n t > 3 2 < / i n t > < / v a l u e > < / i t e m > < i t e m > < k e y > < s t r i n g > c o m p l e t o P a s o 5 < / s t r i n g > < / k e y > < v a l u e > < i n t > 3 3 < / i n t > < / v a l u e > < / i t e m > < i t e m > < k e y > < s t r i n g > f e c h a U l t i m a A c t u a l i z a c i o n < / s t r i n g > < / k e y > < v a l u e > < i n t > 3 4 < / i n t > < / v a l u e > < / i t e m > < i t e m > < k e y > < s t r i n g > b p l < / s t r i n g > < / k e y > < v a l u e > < i n t > 3 5 < / i n t > < / v a l u e > < / i t e m > < i t e m > < k e y > < s t r i n g > n u m e r o < / s t r i n g > < / k e y > < v a l u e > < i n t > 3 6 < / i n t > < / v a l u e > < / i t e m > < i t e m > < k e y > < s t r i n g > f i l e _ h a s h < / s t r i n g > < / k e y > < v a l u e > < i n t > 3 7 < / i n t > < / v a l u e > < / i t e m > < i t e m > < k e y > < s t r i n g > v i g e n c i a < / s t r i n g > < / k e y > < v a l u e > < i n t > 3 8 < / i n t > < / v a l u e > < / i t e m > < i t e m > < k e y > < s t r i n g > r e s p o n s a b l e < / s t r i n g > < / k e y > < v a l u e > < i n t > 3 9 < / i n t > < / v a l u e > < / i t e m > < i t e m > < k e y > < s t r i n g > v e n c i m i e n t o < / s t r i n g > < / k e y > < v a l u e > < i n t > 4 0 < / i n t > < / v a l u e > < / i t e m > < i t e m > < k e y > < s t r i n g > d e t a l l e < / s t r i n g > < / k e y > < v a l u e > < i n t > 4 1 < / i n t > < / v a l u e > < / i t e m > < i t e m > < k e y > < s t r i n g > f a x < / s t r i n g > < / k e y > < v a l u e > < i n t > 4 2 < / i n t > < / v a l u e > < / i t e m > < i t e m > < k e y > < s t r i n g > d i r e c t o r < / s t r i n g > < / k e y > < v a l u e > < i n t > 4 3 < / i n t > < / v a l u e > < / i t e m > < i t e m > < k e y > < s t r i n g > i d E s t a d o < / s t r i n g > < / k e y > < v a l u e > < i n t > 4 4 < / i n t > < / v a l u e > < / i t e m > < i t e m > < k e y > < s t r i n g > f a c t _ e n t i d a d _ n o m b r e C o n t a c t o < / s t r i n g > < / k e y > < v a l u e > < i n t > 4 5 < / i n t > < / v a l u e > < / i t e m > < i t e m > < k e y > < s t r i n g > f a c t _ e n t i d a d _ t e l e f o n o < / s t r i n g > < / k e y > < v a l u e > < i n t > 4 6 < / i n t > < / v a l u e > < / i t e m > < i t e m > < k e y > < s t r i n g > f a c t _ e n t i d a d _ e m a i l < / s t r i n g > < / k e y > < v a l u e > < i n t > 4 7 < / i n t > < / v a l u e > < / i t e m > < i t e m > < k e y > < s t r i n g > f a c t _ e n t i d a d _ r e q u i e r e O r d e n C o m p r a < / s t r i n g > < / k e y > < v a l u e > < i n t > 4 8 < / i n t > < / v a l u e > < / i t e m > < i t e m > < k e y > < s t r i n g > f a c t _ e n t i d a d _ c o n s i d e r a c i o n e s < / s t r i n g > < / k e y > < v a l u e > < i n t > 4 9 < / i n t > < / v a l u e > < / i t e m > < i t e m > < k e y > < s t r i n g > f a c t _ u v t _ d e s c r i p c i o n < / s t r i n g > < / k e y > < v a l u e > < i n t > 5 0 < / i n t > < / v a l u e > < / i t e m > < i t e m > < k e y > < s t r i n g > f a c t _ u v t _ e m a i l 1 < / s t r i n g > < / k e y > < v a l u e > < i n t > 5 1 < / i n t > < / v a l u e > < / i t e m > < i t e m > < k e y > < s t r i n g > f a c t _ u v t _ c u i t < / s t r i n g > < / k e y > < v a l u e > < i n t > 5 2 < / i n t > < / v a l u e > < / i t e m > < i t e m > < k e y > < s t r i n g > f a c t _ u v t _ r e s p o n s a b l e I V A < / s t r i n g > < / k e y > < v a l u e > < i n t > 5 3 < / i n t > < / v a l u e > < / i t e m > < i t e m > < k e y > < s t r i n g > f a c t _ u v t _ r e q u i e r e O r d e n C o m p r a < / s t r i n g > < / k e y > < v a l u e > < i n t > 5 4 < / i n t > < / v a l u e > < / i t e m > < i t e m > < k e y > < s t r i n g > f a c t _ u v t _ n o m b r e C o n t a c t o < / s t r i n g > < / k e y > < v a l u e > < i n t > 5 5 < / i n t > < / v a l u e > < / i t e m > < i t e m > < k e y > < s t r i n g > f a c t _ u v t _ t e l e f o n o < / s t r i n g > < / k e y > < v a l u e > < i n t > 5 6 < / i n t > < / v a l u e > < / i t e m > < i t e m > < k e y > < s t r i n g > f a c t _ u v t _ e m a i l 2 < / s t r i n g > < / k e y > < v a l u e > < i n t > 5 7 < / i n t > < / v a l u e > < / i t e m > < i t e m > < k e y > < s t r i n g > f a c t _ u v t _ c o n s i d e r a c i o n e s < / s t r i n g > < / k e y > < v a l u e > < i n t > 5 8 < / i n t > < / v a l u e > < / i t e m > < i t e m > < k e y > < s t r i n g > f a c t _ e n t i d a d _ h o r a r i o A t e n c i o n D e s d e < / s t r i n g > < / k e y > < v a l u e > < i n t > 5 9 < / i n t > < / v a l u e > < / i t e m > < i t e m > < k e y > < s t r i n g > f a c t _ e n t i d a d _ h o r a r i o A t e n c i o n H a s t a < / s t r i n g > < / k e y > < v a l u e > < i n t > 6 0 < / i n t > < / v a l u e > < / i t e m > < i t e m > < k e y > < s t r i n g > f a c t _ u v t _ h o r a r i o A t e n c i o n D e s d e < / s t r i n g > < / k e y > < v a l u e > < i n t > 6 1 < / i n t > < / v a l u e > < / i t e m > < i t e m > < k e y > < s t r i n g > f a c t _ u v t _ h o r a r i o A t e n c i o n H a s t a < / s t r i n g > < / k e y > < v a l u e > < i n t > 6 2 < / i n t > < / v a l u e > < / i t e m > < i t e m > < k e y > < s t r i n g > f i l e O t r a I n f o r m a c i o n < / s t r i n g > < / k e y > < v a l u e > < i n t > 6 3 < / i n t > < / v a l u e > < / i t e m > < i t e m > < k e y > < s t r i n g > c k U V T < / s t r i n g > < / k e y > < v a l u e > < i n t > 6 4 < / i n t > < / v a l u e > < / i t e m > < i t e m > < k e y > < s t r i n g > f i l e C o n s t i t u c i o n S o c i e d a d < / s t r i n g > < / k e y > < v a l u e > < i n t > 6 6 < / i n t > < / v a l u e > < / i t e m > < i t e m > < k e y > < s t r i n g > f i l e I n s c r i p c i o n S o c i e d a d < / s t r i n g > < / k e y > < v a l u e > < i n t > 6 7 < / i n t > < / v a l u e > < / i t e m > < i t e m > < k e y > < s t r i n g > f i l e P o d e r F i r m a n t e < / s t r i n g > < / k e y > < v a l u e > < i n t > 6 8 < / i n t > < / v a l u e > < / i t e m > < i t e m > < k e y > < s t r i n g > n u m I d T r i b u t a r i a < / s t r i n g > < / k e y > < v a l u e > < i n t > 6 9 < / i n t > < / v a l u e > < / i t e m > < i t e m > < k e y > < s t r i n g > c o d I d T r i b u t a r i a < / s t r i n g > < / k e y > < v a l u e > < i n t > 7 0 < / i n t > < / v a l u e > < / i t e m > < i t e m > < k e y > < s t r i n g > r e g i s t r o _ p a i s N o C o n t e m p l a d o < / s t r i n g > < / k e y > < v a l u e > < i n t > 7 1 < / i n t > < / v a l u e > < / i t e m > < i t e m > < k e y > < s t r i n g > r e g i s t r o _ c o d I d e n t i f i c a c i o n T r i b u t a r i a N o C o n t e m p l a d o < / s t r i n g > < / k e y > < v a l u e > < i n t > 7 2 < / i n t > < / v a l u e > < / i t e m > < i t e m > < k e y > < s t r i n g > f i l e C o m p l e m e n t a r i o < / s t r i n g > < / k e y > < v a l u e > < i n t > 7 3 < / i n t > < / v a l u e > < / i t e m > < i t e m > < k e y > < s t r i n g > i d C o d I d e n t T r i b u t < / s t r i n g > < / k e y > < v a l u e > < i n t > 7 8 < / i n t > < / v a l u e > < / i t e m > < i t e m > < k e y > < s t r i n g > I d E n t i d a d _ < / s t r i n g > < / k e y > < v a l u e > < i n t > 6 5 < / 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C l i e n t W i n d o w X M L " > < C u s t o m C o n t e n t > < ! [ C D A T A [ E s t a d o s A p r o b a c i o n ] ] > < / 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 2 5 < / H e i g h t > < / S a n d b o x E d i t o r . F o r m u l a B a r S t a t e > ] ] > < / C u s t o m C o n t e n t > < / G e m i n i > 
</file>

<file path=customXml/item7.xml>��< ? x m l   v e r s i o n = " 1 . 0 "   e n c o d i n g = " U T F - 1 6 " ? > < G e m i n i   x m l n s = " h t t p : / / g e m i n i / p i v o t c u s t o m i z a t i o n / T a b l e X M L _ M u n i c i p i o s " > < C u s t o m C o n t e n t > < ! [ C D A T A [ < T a b l e W i d g e t G r i d S e r i a l i z a t i o n   x m l n s : x s d = " h t t p : / / w w w . w 3 . o r g / 2 0 0 1 / X M L S c h e m a "   x m l n s : x s i = " h t t p : / / w w w . w 3 . o r g / 2 0 0 1 / X M L S c h e m a - i n s t a n c e " > < C o l u m n S u g g e s t e d T y p e   / > < C o l u m n F o r m a t   / > < C o l u m n A c c u r a c y   / > < C o l u m n C u r r e n c y S y m b o l   / > < C o l u m n P o s i t i v e P a t t e r n   / > < C o l u m n N e g a t i v e P a t t e r n   / > < C o l u m n W i d t h s > < i t e m > < k e y > < s t r i n g > I D P R O V I N C I A < / s t r i n g > < / k e y > < v a l u e > < i n t > 1 5 9 < / i n t > < / v a l u e > < / i t e m > < i t e m > < k e y > < s t r i n g > P r o v i n c i a < / s t r i n g > < / k e y > < v a l u e > < i n t > 1 1 8 < / i n t > < / v a l u e > < / i t e m > < i t e m > < k e y > < s t r i n g > I D M U N I C I P < / s t r i n g > < / k e y > < v a l u e > < i n t > 1 3 4 < / i n t > < / v a l u e > < / i t e m > < i t e m > < k e y > < s t r i n g > M u n i c i p i o   /   D e p a r t a m e n t o / C o m u n a < / s t r i n g > < / k e y > < v a l u e > < i n t > 3 3 3 < / i n t > < / v a l u e > < / i t e m > < i t e m > < k e y > < s t r i n g > T i p o < / s t r i n g > < / k e y > < v a l u e > < i n t > 7 9 < / i n t > < / v a l u e > < / i t e m > < i t e m > < k e y > < s t r i n g > U S U A R I O O A A < / s t r i n g > < / k e y > < v a l u e > < i n t > 1 6 5 < / i n t > < / v a l u e > < / i t e m > < i t e m > < k e y > < s t r i n g > F E C H A < / s t r i n g > < / k e y > < v a l u e > < i n t > 1 0 6 < / i n t > < / v a l u e > < / i t e m > < i t e m > < k e y > < s t r i n g > T I P O   P R O C E S O < / s t r i n g > < / k e y > < v a l u e > < i n t > 1 8 2 < / i n t > < / v a l u e > < / i t e m > < / C o l u m n W i d t h s > < C o l u m n D i s p l a y I n d e x > < i t e m > < k e y > < s t r i n g > I D P R O V I N C I A < / s t r i n g > < / k e y > < v a l u e > < i n t > 0 < / i n t > < / v a l u e > < / i t e m > < i t e m > < k e y > < s t r i n g > P r o v i n c i a < / s t r i n g > < / k e y > < v a l u e > < i n t > 1 < / i n t > < / v a l u e > < / i t e m > < i t e m > < k e y > < s t r i n g > I D M U N I C I P < / s t r i n g > < / k e y > < v a l u e > < i n t > 2 < / i n t > < / v a l u e > < / i t e m > < i t e m > < k e y > < s t r i n g > M u n i c i p i o   /   D e p a r t a m e n t o / C o m u n a < / s t r i n g > < / k e y > < v a l u e > < i n t > 3 < / i n t > < / v a l u e > < / i t e m > < i t e m > < k e y > < s t r i n g > T i p o < / s t r i n g > < / k e y > < v a l u e > < i n t > 4 < / i n t > < / v a l u e > < / i t e m > < i t e m > < k e y > < s t r i n g > U S U A R I O O A A < / s t r i n g > < / k e y > < v a l u e > < i n t > 5 < / i n t > < / v a l u e > < / i t e m > < i t e m > < k e y > < s t r i n g > F E C H A < / s t r i n g > < / k e y > < v a l u e > < i n t > 6 < / i n t > < / v a l u e > < / i t e m > < i t e m > < k e y > < s t r i n g > T I P O   P R O C E S O < / s t r i n g > < / k e y > < v a l u e > < i n t > 7 < / 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S h o w H i d d e n " > < C u s t o m C o n t e n t > < ! [ C D A T A [ F a l s e ] ] > < / C u s t o m C o n t e n t > < / G e m i n i > 
</file>

<file path=customXml/item9.xml>��< ? x m l   v e r s i o n = " 1 . 0 "   e n c o d i n g = " U T F - 1 6 " ? > < G e m i n i   x m l n s = " h t t p : / / g e m i n i / p i v o t c u s t o m i z a t i o n / T a b l e X M L _ E n t i d E s q A c e p t " > < C u s t o m C o n t e n t > < ! [ C D A T A [ < T a b l e W i d g e t G r i d S e r i a l i z a t i o n   x m l n s : x s d = " h t t p : / / w w w . w 3 . o r g / 2 0 0 1 / X M L S c h e m a "   x m l n s : x s i = " h t t p : / / w w w . w 3 . o r g / 2 0 0 1 / X M L S c h e m a - i n s t a n c e " > < C o l u m n S u g g e s t e d T y p e   / > < C o l u m n F o r m a t   / > < C o l u m n A c c u r a c y   / > < C o l u m n C u r r e n c y S y m b o l   / > < C o l u m n P o s i t i v e P a t t e r n   / > < C o l u m n N e g a t i v e P a t t e r n   / > < C o l u m n W i d t h s > < i t e m > < k e y > < s t r i n g > I D E s t a d o A p r o b < / s t r i n g > < / k e y > < v a l u e > < i n t > 1 6 8 < / i n t > < / v a l u e > < / i t e m > < i t e m > < k e y > < s t r i n g > F E C H A < / s t r i n g > < / k e y > < v a l u e > < i n t > 1 0 6 < / i n t > < / v a l u e > < / i t e m > < i t e m > < k e y > < s t r i n g > I D E n t i d a d < / s t r i n g > < / k e y > < v a l u e > < i n t > 1 2 2 < / i n t > < / v a l u e > < / i t e m > < i t e m > < k e y > < s t r i n g > I D E s q u e m a < / s t r i n g > < / k e y > < v a l u e > < i n t > 1 3 9 < / i n t > < / v a l u e > < / i t e m > < / C o l u m n W i d t h s > < C o l u m n D i s p l a y I n d e x > < i t e m > < k e y > < s t r i n g > I D E s t a d o A p r o b < / s t r i n g > < / k e y > < v a l u e > < i n t > 3 < / i n t > < / v a l u e > < / i t e m > < i t e m > < k e y > < s t r i n g > F E C H A < / s t r i n g > < / k e y > < v a l u e > < i n t > 0 < / i n t > < / v a l u e > < / i t e m > < i t e m > < k e y > < s t r i n g > I D E n t i d a d < / s t r i n g > < / k e y > < v a l u e > < i n t > 1 < / i n t > < / v a l u e > < / i t e m > < i t e m > < k e y > < s t r i n g > I D E s q u e m a < / 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80C76114-E5C3-4B4C-87A6-E459536194C6}">
  <ds:schemaRefs/>
</ds:datastoreItem>
</file>

<file path=customXml/itemProps10.xml><?xml version="1.0" encoding="utf-8"?>
<ds:datastoreItem xmlns:ds="http://schemas.openxmlformats.org/officeDocument/2006/customXml" ds:itemID="{203655CA-F69C-4AE2-871B-2E639CCB93A4}">
  <ds:schemaRefs/>
</ds:datastoreItem>
</file>

<file path=customXml/itemProps11.xml><?xml version="1.0" encoding="utf-8"?>
<ds:datastoreItem xmlns:ds="http://schemas.openxmlformats.org/officeDocument/2006/customXml" ds:itemID="{445A2404-E7C8-4F19-ADBE-90EA09603D1B}">
  <ds:schemaRefs/>
</ds:datastoreItem>
</file>

<file path=customXml/itemProps12.xml><?xml version="1.0" encoding="utf-8"?>
<ds:datastoreItem xmlns:ds="http://schemas.openxmlformats.org/officeDocument/2006/customXml" ds:itemID="{3635D383-DCD3-4AFF-85C1-D464A41F12C9}">
  <ds:schemaRefs>
    <ds:schemaRef ds:uri="http://schemas.microsoft.com/DataMashup"/>
  </ds:schemaRefs>
</ds:datastoreItem>
</file>

<file path=customXml/itemProps13.xml><?xml version="1.0" encoding="utf-8"?>
<ds:datastoreItem xmlns:ds="http://schemas.openxmlformats.org/officeDocument/2006/customXml" ds:itemID="{6BD5FBE0-ADA2-4DA2-A4E6-EA92D3801269}">
  <ds:schemaRefs/>
</ds:datastoreItem>
</file>

<file path=customXml/itemProps14.xml><?xml version="1.0" encoding="utf-8"?>
<ds:datastoreItem xmlns:ds="http://schemas.openxmlformats.org/officeDocument/2006/customXml" ds:itemID="{34376A4C-058F-4E5E-843C-AD529590A2FD}">
  <ds:schemaRefs/>
</ds:datastoreItem>
</file>

<file path=customXml/itemProps15.xml><?xml version="1.0" encoding="utf-8"?>
<ds:datastoreItem xmlns:ds="http://schemas.openxmlformats.org/officeDocument/2006/customXml" ds:itemID="{295F6F57-74DE-47E8-8B2A-F4B6C3203818}">
  <ds:schemaRefs/>
</ds:datastoreItem>
</file>

<file path=customXml/itemProps16.xml><?xml version="1.0" encoding="utf-8"?>
<ds:datastoreItem xmlns:ds="http://schemas.openxmlformats.org/officeDocument/2006/customXml" ds:itemID="{05C0C5D8-45E9-40D5-913A-BEFD06D3F7E0}">
  <ds:schemaRefs/>
</ds:datastoreItem>
</file>

<file path=customXml/itemProps17.xml><?xml version="1.0" encoding="utf-8"?>
<ds:datastoreItem xmlns:ds="http://schemas.openxmlformats.org/officeDocument/2006/customXml" ds:itemID="{D8990F61-E06D-498C-87C7-D16425584750}">
  <ds:schemaRefs/>
</ds:datastoreItem>
</file>

<file path=customXml/itemProps18.xml><?xml version="1.0" encoding="utf-8"?>
<ds:datastoreItem xmlns:ds="http://schemas.openxmlformats.org/officeDocument/2006/customXml" ds:itemID="{76D4FCED-E893-4CB6-B8F8-A1D1A4326868}">
  <ds:schemaRefs/>
</ds:datastoreItem>
</file>

<file path=customXml/itemProps19.xml><?xml version="1.0" encoding="utf-8"?>
<ds:datastoreItem xmlns:ds="http://schemas.openxmlformats.org/officeDocument/2006/customXml" ds:itemID="{5AC97DD0-B9A9-4790-B8BD-0BB96A74A4EB}">
  <ds:schemaRefs/>
</ds:datastoreItem>
</file>

<file path=customXml/itemProps2.xml><?xml version="1.0" encoding="utf-8"?>
<ds:datastoreItem xmlns:ds="http://schemas.openxmlformats.org/officeDocument/2006/customXml" ds:itemID="{2AD183B5-133A-4CAC-AE7A-23BCAF3F105D}">
  <ds:schemaRefs/>
</ds:datastoreItem>
</file>

<file path=customXml/itemProps20.xml><?xml version="1.0" encoding="utf-8"?>
<ds:datastoreItem xmlns:ds="http://schemas.openxmlformats.org/officeDocument/2006/customXml" ds:itemID="{BEBC872F-1055-4D19-AA06-A1534EF9210D}">
  <ds:schemaRefs/>
</ds:datastoreItem>
</file>

<file path=customXml/itemProps21.xml><?xml version="1.0" encoding="utf-8"?>
<ds:datastoreItem xmlns:ds="http://schemas.openxmlformats.org/officeDocument/2006/customXml" ds:itemID="{9EBC24E2-E361-4078-8464-32E9FB6E780B}">
  <ds:schemaRefs/>
</ds:datastoreItem>
</file>

<file path=customXml/itemProps22.xml><?xml version="1.0" encoding="utf-8"?>
<ds:datastoreItem xmlns:ds="http://schemas.openxmlformats.org/officeDocument/2006/customXml" ds:itemID="{E8AA94DF-7C97-4981-B1E8-93CFABE47BC1}">
  <ds:schemaRefs/>
</ds:datastoreItem>
</file>

<file path=customXml/itemProps23.xml><?xml version="1.0" encoding="utf-8"?>
<ds:datastoreItem xmlns:ds="http://schemas.openxmlformats.org/officeDocument/2006/customXml" ds:itemID="{5223035D-6092-40B5-9A27-DFA61125C5BA}">
  <ds:schemaRefs/>
</ds:datastoreItem>
</file>

<file path=customXml/itemProps24.xml><?xml version="1.0" encoding="utf-8"?>
<ds:datastoreItem xmlns:ds="http://schemas.openxmlformats.org/officeDocument/2006/customXml" ds:itemID="{05FF8F6F-4D9C-4778-B59D-C3B7A68F8BBB}">
  <ds:schemaRefs/>
</ds:datastoreItem>
</file>

<file path=customXml/itemProps25.xml><?xml version="1.0" encoding="utf-8"?>
<ds:datastoreItem xmlns:ds="http://schemas.openxmlformats.org/officeDocument/2006/customXml" ds:itemID="{F416A9DE-9BD4-47ED-AB5E-3C052AB3245F}">
  <ds:schemaRefs/>
</ds:datastoreItem>
</file>

<file path=customXml/itemProps26.xml><?xml version="1.0" encoding="utf-8"?>
<ds:datastoreItem xmlns:ds="http://schemas.openxmlformats.org/officeDocument/2006/customXml" ds:itemID="{D4B1E985-52D1-4421-954C-403B15950F8A}">
  <ds:schemaRefs/>
</ds:datastoreItem>
</file>

<file path=customXml/itemProps27.xml><?xml version="1.0" encoding="utf-8"?>
<ds:datastoreItem xmlns:ds="http://schemas.openxmlformats.org/officeDocument/2006/customXml" ds:itemID="{C5B7E2AB-A3F4-4194-9426-1A42677D6ACB}">
  <ds:schemaRefs/>
</ds:datastoreItem>
</file>

<file path=customXml/itemProps3.xml><?xml version="1.0" encoding="utf-8"?>
<ds:datastoreItem xmlns:ds="http://schemas.openxmlformats.org/officeDocument/2006/customXml" ds:itemID="{9321D4FA-C624-41DE-B845-AE5B8C83F6BD}">
  <ds:schemaRefs/>
</ds:datastoreItem>
</file>

<file path=customXml/itemProps4.xml><?xml version="1.0" encoding="utf-8"?>
<ds:datastoreItem xmlns:ds="http://schemas.openxmlformats.org/officeDocument/2006/customXml" ds:itemID="{46360654-BD0E-432D-BB49-C5B65465778D}">
  <ds:schemaRefs/>
</ds:datastoreItem>
</file>

<file path=customXml/itemProps5.xml><?xml version="1.0" encoding="utf-8"?>
<ds:datastoreItem xmlns:ds="http://schemas.openxmlformats.org/officeDocument/2006/customXml" ds:itemID="{29D1A072-5ED9-498E-96AD-50169FAAA7CE}">
  <ds:schemaRefs/>
</ds:datastoreItem>
</file>

<file path=customXml/itemProps6.xml><?xml version="1.0" encoding="utf-8"?>
<ds:datastoreItem xmlns:ds="http://schemas.openxmlformats.org/officeDocument/2006/customXml" ds:itemID="{AEAA7536-58C0-4375-AF34-BA5E67AF5E5A}">
  <ds:schemaRefs/>
</ds:datastoreItem>
</file>

<file path=customXml/itemProps7.xml><?xml version="1.0" encoding="utf-8"?>
<ds:datastoreItem xmlns:ds="http://schemas.openxmlformats.org/officeDocument/2006/customXml" ds:itemID="{D944DA2D-D355-4A7C-9B94-2947D965D855}">
  <ds:schemaRefs/>
</ds:datastoreItem>
</file>

<file path=customXml/itemProps8.xml><?xml version="1.0" encoding="utf-8"?>
<ds:datastoreItem xmlns:ds="http://schemas.openxmlformats.org/officeDocument/2006/customXml" ds:itemID="{58607F2B-B912-4BF1-AAD8-E48A37E13C9A}">
  <ds:schemaRefs/>
</ds:datastoreItem>
</file>

<file path=customXml/itemProps9.xml><?xml version="1.0" encoding="utf-8"?>
<ds:datastoreItem xmlns:ds="http://schemas.openxmlformats.org/officeDocument/2006/customXml" ds:itemID="{32868D82-0F90-4DAD-A112-9AF23C01A2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Esquema de Relaciones</vt:lpstr>
      <vt:lpstr>AltaEntidades</vt:lpstr>
      <vt:lpstr>CodIdentTrib</vt:lpstr>
      <vt:lpstr>TipoSoc</vt:lpstr>
      <vt:lpstr>TipoIVA</vt:lpstr>
      <vt:lpstr>EntEsqAceptados</vt:lpstr>
      <vt:lpstr>Esquemas</vt:lpstr>
      <vt:lpstr>DocumRecibida</vt:lpstr>
      <vt:lpstr>Paises</vt:lpstr>
      <vt:lpstr>Provincias</vt:lpstr>
      <vt:lpstr>Municipios</vt:lpstr>
      <vt:lpstr>EstadoAprobacion</vt:lpstr>
      <vt:lpstr>Auxiliar</vt:lpstr>
      <vt:lpstr>ENTID-CUIT-ESQUEMA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Caviglione</dc:creator>
  <cp:lastModifiedBy>Ricardo Caviglione</cp:lastModifiedBy>
  <dcterms:created xsi:type="dcterms:W3CDTF">2024-07-31T11:41:57Z</dcterms:created>
  <dcterms:modified xsi:type="dcterms:W3CDTF">2024-08-01T23:30:50Z</dcterms:modified>
</cp:coreProperties>
</file>